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 Bautista Salazar\Documents\ASD CURATION\AUTOMATED_AI\"/>
    </mc:Choice>
  </mc:AlternateContent>
  <bookViews>
    <workbookView xWindow="0" yWindow="0" windowWidth="8070" windowHeight="4430"/>
  </bookViews>
  <sheets>
    <sheet name="MeCP2" sheetId="6" r:id="rId1"/>
    <sheet name="DDX3X" sheetId="4" r:id="rId2"/>
    <sheet name="DMD" sheetId="1" r:id="rId3"/>
    <sheet name="SHANK1" sheetId="2" r:id="rId4"/>
    <sheet name="CACNA1D" sheetId="3" r:id="rId5"/>
    <sheet name="DDX53"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5" i="6" l="1"/>
  <c r="R203" i="6"/>
  <c r="Q203" i="6"/>
  <c r="P203" i="6"/>
  <c r="O203" i="6"/>
  <c r="N203" i="6"/>
  <c r="M203" i="6"/>
  <c r="L203" i="6"/>
  <c r="K203" i="6"/>
  <c r="I46" i="5" l="1"/>
  <c r="R44" i="5"/>
  <c r="Q44" i="5"/>
  <c r="P44" i="5"/>
  <c r="O44" i="5"/>
  <c r="N44" i="5"/>
  <c r="M44" i="5"/>
  <c r="L44" i="5"/>
  <c r="K44" i="5"/>
  <c r="I136" i="4" l="1"/>
  <c r="R134" i="4"/>
  <c r="Q134" i="4"/>
  <c r="P134" i="4"/>
  <c r="O134" i="4"/>
  <c r="N134" i="4"/>
  <c r="M134" i="4"/>
  <c r="L134" i="4"/>
  <c r="K134" i="4"/>
  <c r="I49" i="3" l="1"/>
  <c r="R47" i="3"/>
  <c r="Q47" i="3"/>
  <c r="P47" i="3"/>
  <c r="O47" i="3"/>
  <c r="N47" i="3"/>
  <c r="M47" i="3"/>
  <c r="L47" i="3"/>
  <c r="K47" i="3"/>
  <c r="I94" i="2" l="1"/>
  <c r="R92" i="2"/>
  <c r="Q92" i="2"/>
  <c r="P92" i="2"/>
  <c r="O92" i="2"/>
  <c r="N92" i="2"/>
  <c r="M92" i="2"/>
  <c r="L92" i="2"/>
  <c r="K92" i="2"/>
  <c r="I83" i="1" l="1"/>
  <c r="R81" i="1"/>
  <c r="Q81" i="1"/>
  <c r="P81" i="1"/>
  <c r="O81" i="1"/>
  <c r="N81" i="1"/>
  <c r="M81" i="1"/>
  <c r="L81" i="1"/>
  <c r="K81" i="1"/>
</calcChain>
</file>

<file path=xl/sharedStrings.xml><?xml version="1.0" encoding="utf-8"?>
<sst xmlns="http://schemas.openxmlformats.org/spreadsheetml/2006/main" count="4855" uniqueCount="1975">
  <si>
    <t>DMD dystrophin (MRX85; BMD; muscular dystrophy, Duchenne and Becker types; CMD3B; DXS142, DXS164, DXS206, DXS230, DXS239, DXS268, DXS269, DXS270, DXS272; mental retardation, X-linked 85)</t>
  </si>
  <si>
    <r>
      <t>Cytogenetic location: Xp21.2-p21.1
ClinGen's curation for</t>
    </r>
    <r>
      <rPr>
        <b/>
        <i/>
        <sz val="11"/>
        <color theme="0"/>
        <rFont val="Calibri"/>
        <family val="2"/>
        <scheme val="minor"/>
      </rPr>
      <t xml:space="preserve"> DMD</t>
    </r>
    <r>
      <rPr>
        <b/>
        <sz val="11"/>
        <color theme="0"/>
        <rFont val="Calibri"/>
        <family val="2"/>
        <scheme val="minor"/>
      </rPr>
      <t xml:space="preserve"> - Disease Entity Curated For: Progressive Muscular Dystrophy (DEFINITIVE)
                                                  Dosage Sensitivity: Duchenne Muscular Dystrophy (Sufficient Evidence for 
                                                                                  Haploinsufficiency; HI=3)
                                                                                  No evidence for Triplosensitivity (TS=0)
SFARI: Score S
gnomAD constraint scores (</t>
    </r>
    <r>
      <rPr>
        <b/>
        <i/>
        <sz val="11"/>
        <color theme="0"/>
        <rFont val="Calibri"/>
        <family val="2"/>
        <scheme val="minor"/>
      </rPr>
      <t>v2.1.1</t>
    </r>
    <r>
      <rPr>
        <b/>
        <sz val="11"/>
        <color theme="0"/>
        <rFont val="Calibri"/>
        <family val="2"/>
        <scheme val="minor"/>
      </rPr>
      <t>):
LOF: pLI= 1  o/e= 0.1; CI (0.07 - 0.15) 
Missense: z= -2.43  o/e= 1.19; CI (1.14 - 1.24)</t>
    </r>
  </si>
  <si>
    <t>INFORMATION FROM PUBLICATION</t>
  </si>
  <si>
    <t>EVALUATION OF QUALITY OF THE ASD PHENOTYPE REPORT
as outlined in Box 2</t>
  </si>
  <si>
    <t>GENETIC EVIDENCE SCORING MATRIX
from ClinGen Gene Curation SOP (Version 6)</t>
  </si>
  <si>
    <t>INFORMATION FROM EXPERT REVIEW PROCESS</t>
  </si>
  <si>
    <t>Male Cases</t>
  </si>
  <si>
    <t>Female Cases</t>
  </si>
  <si>
    <t>Authors (Year): Title</t>
  </si>
  <si>
    <t>PMID</t>
  </si>
  <si>
    <t>Reported Case Details</t>
  </si>
  <si>
    <r>
      <t xml:space="preserve">Reported Variant Information
</t>
    </r>
    <r>
      <rPr>
        <i/>
        <sz val="11"/>
        <rFont val="Calibri"/>
        <family val="2"/>
        <scheme val="minor"/>
      </rPr>
      <t>(variants checked in gnomAD  (VERSION: v.4.0.0 in 2023)</t>
    </r>
  </si>
  <si>
    <t>Quality of ASD Phenotype Report</t>
  </si>
  <si>
    <t>Cognitive Ability Cautionary Comment</t>
  </si>
  <si>
    <t>Evidence Type</t>
  </si>
  <si>
    <r>
      <t>Suggested Points Per Case
Default/</t>
    </r>
    <r>
      <rPr>
        <b/>
        <sz val="11"/>
        <rFont val="Calibri"/>
        <family val="2"/>
        <scheme val="minor"/>
      </rPr>
      <t>(Range)</t>
    </r>
  </si>
  <si>
    <t>Final Score
(incorporating genetic evidence, phenotype quality, expert input)</t>
  </si>
  <si>
    <t>Notes
(justification for score)</t>
  </si>
  <si>
    <r>
      <t>Male (</t>
    </r>
    <r>
      <rPr>
        <b/>
        <i/>
        <sz val="11"/>
        <rFont val="Calibri"/>
        <family val="2"/>
        <scheme val="minor"/>
      </rPr>
      <t>de novo</t>
    </r>
    <r>
      <rPr>
        <b/>
        <sz val="11"/>
        <rFont val="Calibri"/>
        <family val="2"/>
        <scheme val="minor"/>
      </rPr>
      <t>)</t>
    </r>
  </si>
  <si>
    <t>Male: Inherited from mother</t>
  </si>
  <si>
    <t>Male: Inherited from father</t>
  </si>
  <si>
    <t>Male: unknown inheritance</t>
  </si>
  <si>
    <r>
      <t>Female (</t>
    </r>
    <r>
      <rPr>
        <b/>
        <i/>
        <sz val="11"/>
        <rFont val="Calibri"/>
        <family val="2"/>
        <scheme val="minor"/>
      </rPr>
      <t>de novo</t>
    </r>
    <r>
      <rPr>
        <b/>
        <sz val="11"/>
        <rFont val="Calibri"/>
        <family val="2"/>
        <scheme val="minor"/>
      </rPr>
      <t>)</t>
    </r>
  </si>
  <si>
    <t>Female: Inherited from mother</t>
  </si>
  <si>
    <t>Female: Inherited from father</t>
  </si>
  <si>
    <t>Female: unknown inheritance</t>
  </si>
  <si>
    <t>Abdi M. et al. (2023): Genomic architecture of autism spectrum disorder in Qatar: The BARAKA-Qatar Study</t>
  </si>
  <si>
    <r>
      <rPr>
        <b/>
        <sz val="11"/>
        <rFont val="Calibri"/>
        <family val="2"/>
        <scheme val="minor"/>
      </rPr>
      <t>ID</t>
    </r>
    <r>
      <rPr>
        <sz val="11"/>
        <rFont val="Calibri"/>
        <family val="2"/>
        <scheme val="minor"/>
      </rPr>
      <t xml:space="preserve">: BRK-43–01
</t>
    </r>
    <r>
      <rPr>
        <b/>
        <sz val="11"/>
        <rFont val="Calibri"/>
        <family val="2"/>
        <scheme val="minor"/>
      </rPr>
      <t>Sex</t>
    </r>
    <r>
      <rPr>
        <sz val="11"/>
        <rFont val="Calibri"/>
        <family val="2"/>
        <scheme val="minor"/>
      </rPr>
      <t xml:space="preserve">: Male (9 years-old)
</t>
    </r>
    <r>
      <rPr>
        <b/>
        <sz val="11"/>
        <rFont val="Calibri"/>
        <family val="2"/>
        <scheme val="minor"/>
      </rPr>
      <t>Phenotype</t>
    </r>
    <r>
      <rPr>
        <sz val="11"/>
        <rFont val="Calibri"/>
        <family val="2"/>
        <scheme val="minor"/>
      </rPr>
      <t xml:space="preserve">: Consanguineous family, ASD
</t>
    </r>
    <r>
      <rPr>
        <b/>
        <sz val="11"/>
        <rFont val="Calibri"/>
        <family val="2"/>
        <scheme val="minor"/>
      </rPr>
      <t xml:space="preserve">
Phenotyping Method/Notes: 
ASD: </t>
    </r>
    <r>
      <rPr>
        <sz val="11"/>
        <rFont val="Calibri"/>
        <family val="2"/>
        <scheme val="minor"/>
      </rPr>
      <t>The patient is part of the BARAKA-Qatar study cohort (Building a Resource for the Advancement of Knowledge of Autism in Qatar), aimed to established a national resource on ASD research. The dataset consists of a biorepository of samples and data on patients at Sidra Medicine. ASD diagnosis was made following standard autism diagnostic measures (DSM-V).</t>
    </r>
    <r>
      <rPr>
        <b/>
        <sz val="11"/>
        <rFont val="Calibri"/>
        <family val="2"/>
        <scheme val="minor"/>
      </rPr>
      <t xml:space="preserve">
Cognition: </t>
    </r>
    <r>
      <rPr>
        <sz val="11"/>
        <rFont val="Calibri"/>
        <family val="2"/>
        <scheme val="minor"/>
      </rPr>
      <t>Normal Cognitive ability</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</si>
  <si>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hg(19) </t>
    </r>
    <r>
      <rPr>
        <sz val="11"/>
        <rFont val="Calibri"/>
        <family val="2"/>
        <scheme val="minor"/>
      </rPr>
      <t xml:space="preserve">g. 32,663,098 G &gt; C; </t>
    </r>
    <r>
      <rPr>
        <b/>
        <sz val="11"/>
        <rFont val="Calibri"/>
        <family val="2"/>
        <scheme val="minor"/>
      </rPr>
      <t xml:space="preserve">hg(38) </t>
    </r>
    <r>
      <rPr>
        <sz val="11"/>
        <rFont val="Calibri"/>
        <family val="2"/>
        <scheme val="minor"/>
      </rPr>
      <t xml:space="preserve">g. 32644981  G &gt; C; NM_004006.3: c.1132C &gt; G (p.Q378E)
</t>
    </r>
    <r>
      <rPr>
        <b/>
        <sz val="11"/>
        <rFont val="Calibri"/>
        <family val="2"/>
        <scheme val="minor"/>
      </rPr>
      <t>Impact:</t>
    </r>
    <r>
      <rPr>
        <sz val="11"/>
        <rFont val="Calibri"/>
        <family val="2"/>
        <scheme val="minor"/>
      </rPr>
      <t xml:space="preserve"> Missense variant (The variant affects a highly conserved residue located within the spectrin repeat domain)
</t>
    </r>
    <r>
      <rPr>
        <b/>
        <sz val="11"/>
        <rFont val="Calibri"/>
        <family val="2"/>
        <scheme val="minor"/>
      </rPr>
      <t xml:space="preserve">gnomAD: </t>
    </r>
    <r>
      <rPr>
        <sz val="11"/>
        <rFont val="Calibri"/>
        <family val="2"/>
        <scheme val="minor"/>
      </rPr>
      <t xml:space="preserve">7/1097907 = 1 0.000006376
Including 1 hemizygous male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variant was classified as variant of uncertain significance based on the ACMG. Furthermore, the variant is reported on ClinVar, also classified as VUS (ID: 518960)</t>
    </r>
    <r>
      <rPr>
        <i/>
        <sz val="11"/>
        <rFont val="Calibri"/>
        <family val="2"/>
        <scheme val="minor"/>
      </rPr>
      <t xml:space="preserve">
</t>
    </r>
  </si>
  <si>
    <t>High Confidence in Phenotype</t>
  </si>
  <si>
    <t>No cautionary comment required</t>
  </si>
  <si>
    <r>
      <t xml:space="preserve">X-linked other variant type not predicted/proven null (not </t>
    </r>
    <r>
      <rPr>
        <i/>
        <sz val="11"/>
        <rFont val="Calibri"/>
        <family val="2"/>
        <scheme val="minor"/>
      </rPr>
      <t>de novo</t>
    </r>
    <r>
      <rPr>
        <sz val="11"/>
        <rFont val="Calibri"/>
        <family val="2"/>
        <scheme val="minor"/>
      </rPr>
      <t>)</t>
    </r>
  </si>
  <si>
    <t>0.1/(0-0.1)</t>
  </si>
  <si>
    <t xml:space="preserve">Default score downgraded for genotypic evidence.
Missense variant of unknown inheritance identified through whole genome sequencing. Although the variant affects a highly conserved residue, the variant is observed in gnomAD at extremely low allele frequency, including 1 hemizygous male. There is no functional evidence supporting the pathogenicity of the variant. The variant was classified as VUS by the study and ClinVar. Based on the available evidence, the score was downgraded. 
High confidence in phenotypic quality. </t>
  </si>
  <si>
    <t>Chandrasekhar A et al. (2023): Genome sequencing detects a balanced pericentric inversion with breakpoints that impact the DMD and upstream region of POU3F4 genes</t>
  </si>
  <si>
    <r>
      <rPr>
        <b/>
        <sz val="11"/>
        <rFont val="Calibri"/>
        <family val="2"/>
        <scheme val="minor"/>
      </rPr>
      <t>ID</t>
    </r>
    <r>
      <rPr>
        <sz val="11"/>
        <rFont val="Calibri"/>
        <family val="2"/>
        <scheme val="minor"/>
      </rPr>
      <t xml:space="preserve">: Case report Index patient
</t>
    </r>
    <r>
      <rPr>
        <b/>
        <sz val="11"/>
        <rFont val="Calibri"/>
        <family val="2"/>
        <scheme val="minor"/>
      </rPr>
      <t>Sex</t>
    </r>
    <r>
      <rPr>
        <sz val="11"/>
        <rFont val="Calibri"/>
        <family val="2"/>
        <scheme val="minor"/>
      </rPr>
      <t xml:space="preserve">: Male (10 years-old)
</t>
    </r>
    <r>
      <rPr>
        <b/>
        <sz val="11"/>
        <rFont val="Calibri"/>
        <family val="2"/>
        <scheme val="minor"/>
      </rPr>
      <t>Phenotype</t>
    </r>
    <r>
      <rPr>
        <sz val="11"/>
        <rFont val="Calibri"/>
        <family val="2"/>
        <scheme val="minor"/>
      </rPr>
      <t xml:space="preserve">: Muscular dystrophy, autism spectrum disorder, diastolic dysfunction, developmental delay, seizures, and sensorineural hearing loss. Clinical features first presented at 3 months of age with abnormal levels of liver enzymes. Developmental and motor delay were observed at 11 months and a clinical diagnosis of muscular dystrophy was made at 3 years. At four and half years of age, bilateral proximal muscle weakness with calf hypertrophy and markedly elevated creatine kinase were detected
</t>
    </r>
    <r>
      <rPr>
        <b/>
        <sz val="11"/>
        <rFont val="Calibri"/>
        <family val="2"/>
        <scheme val="minor"/>
      </rPr>
      <t xml:space="preserve">
Phenotyping Method/Notes: 
ASD: </t>
    </r>
    <r>
      <rPr>
        <sz val="11"/>
        <rFont val="Calibri"/>
        <family val="2"/>
        <scheme val="minor"/>
      </rPr>
      <t>The index patient was diagnosed with autism spectrum disorder and muscular dystrophy. However, the diagnostic methods/criteria used to determined the ASD diagnosis were not reported in the study</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</si>
  <si>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Clinical Whole Genome sequencing. The SV was experimentally validated by high-resolution G-banding. Previous genetic tests including DMD duplication/deletion, Chromosomal microarray analysis, Karyotyping, custom muscular dystrophy gene panel and complete DMD NGS gene sequencing gave normal results. 
</t>
    </r>
    <r>
      <rPr>
        <b/>
        <sz val="11"/>
        <rFont val="Calibri"/>
        <family val="2"/>
        <scheme val="minor"/>
      </rPr>
      <t xml:space="preserve">Variant reported: </t>
    </r>
    <r>
      <rPr>
        <sz val="11"/>
        <rFont val="Calibri"/>
        <family val="2"/>
        <scheme val="minor"/>
      </rPr>
      <t xml:space="preserve">Breakpoints at Xp21.1 and Xq21.1. </t>
    </r>
    <r>
      <rPr>
        <b/>
        <sz val="11"/>
        <rFont val="Calibri"/>
        <family val="2"/>
        <scheme val="minor"/>
      </rPr>
      <t xml:space="preserve">hg(37) </t>
    </r>
    <r>
      <rPr>
        <sz val="11"/>
        <rFont val="Calibri"/>
        <family val="2"/>
        <scheme val="minor"/>
      </rPr>
      <t xml:space="preserve">g. 31626542-82320140
</t>
    </r>
    <r>
      <rPr>
        <b/>
        <sz val="11"/>
        <rFont val="Calibri"/>
        <family val="2"/>
        <scheme val="minor"/>
      </rPr>
      <t>Impact:</t>
    </r>
    <r>
      <rPr>
        <sz val="11"/>
        <rFont val="Calibri"/>
        <family val="2"/>
        <scheme val="minor"/>
      </rPr>
      <t xml:space="preserve"> Structural variant (50.7 Mb Balanced pericentric inversion. The SV disrupt the DMD gene. The breakpoint is located within intron 55 of 79. The variant is predicted to result in premature transcription termination and non-sense mediated decay)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(The mother is noted to have seizure but otherwise unaffected and she is heterozygous carrier of the pericentric inversion. The half-borther, 4 years-old, presented a similar clinical profile with muscular dystrophy, autism, developmental delay, sensorineural hearing loss, and elevated creatine kinase.)</t>
    </r>
    <r>
      <rPr>
        <i/>
        <sz val="11"/>
        <rFont val="Calibri"/>
        <family val="2"/>
        <scheme val="minor"/>
      </rPr>
      <t xml:space="preserve">
</t>
    </r>
    <r>
      <rPr>
        <b/>
        <sz val="11"/>
        <rFont val="Calibri"/>
        <family val="2"/>
        <scheme val="minor"/>
      </rPr>
      <t xml:space="preserve">Note: </t>
    </r>
    <r>
      <rPr>
        <sz val="11"/>
        <rFont val="Calibri"/>
        <family val="2"/>
        <scheme val="minor"/>
      </rPr>
      <t>This inversion also impacted the upstream regulatory region of POU3F4 (Xq21.1), and structural rearrangements of this gene are a known cause of nonsyndromic genetic hearing loss. This conserved non-coding region is known o regulate expression of POU3F4. However, the gene has not been implicated in ASD risk, based on SFARI. Dystrophin staining on skeletal muscle biopsy using three anti-dystrophin antibodies revealed an absence of dystrophin when compared to normal controls.</t>
    </r>
    <r>
      <rPr>
        <i/>
        <sz val="11"/>
        <rFont val="Calibri"/>
        <family val="2"/>
        <scheme val="minor"/>
      </rPr>
      <t xml:space="preserve">
</t>
    </r>
  </si>
  <si>
    <t xml:space="preserve">Low Confidence in Phenotype </t>
  </si>
  <si>
    <t>Uncertainty regarding validity of ASD diagnosis in light of insufficient information regarding intellectual ability</t>
  </si>
  <si>
    <t xml:space="preserve">Variant is predicted/Proven null </t>
  </si>
  <si>
    <t>1.5/(0-2)</t>
  </si>
  <si>
    <t xml:space="preserve">Default score downgraded for genotypic and phenotypic evidence. 
Maternally inherited structural variant (SV) identified through clinical whole genome sequencing and further experimentally validated by orthogonal methods. The SV is a 50Mb pericentric inversion disrupting the DMD gene. The breakpoint of the short arm is located within intron 55 of DMD, thus, it is predicted to result in premature transcription termination and nonsense mediated decay. Experimental analysis confirmed that absence of dystrophin protein expression in muscle biopsy. Further supporting that the SV impairs the DMD gene. Although the inversion spans 50Mb containing many genes, the structural variant results in a balance rearrangement. Therefore, the involvement of additional genes is minimal but it cannot be rule out. Consequently, the SV was scored, assessed under the criteria of variant predicted/proven null, but a downgrade was applied (-0.5). No intragenic inversion are reported in gnomAD. On the other hand, the only clinically significant gene impaired by the SV is the POU3F4, a gene implicated in genetic hearing loss. However, the gene has not been associated with ASD risk. The disruption of the regulatory region of this gene explains the sensorineural hearing loss observed in the patient. Furthermore, the variant was also detected in the affected half-brother, who presented a similar clinical profile, supporting that the variant co-segregated with the phenotype in the family.
The score was further downgraded for low confidence in phenotypic quality (-0.5) </t>
  </si>
  <si>
    <t>Lowther C et al. (2023): Systematic evaluation of genome sequencing for the diagnostic assessment of autism spectrum disorder and fetal structural anomalies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</si>
  <si>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ASD families included in the study are part of the Simons Foundation for Autism Research Initiative (SFARI) Simons Simplex Collection (SSC), a well characterized cohort of simplex ASD families with comprehensive phenotypic data. The family structure is quartets comprised of one affected proband with ASD, one unaffected sibling and 2 unaffected parents. Probands were evaluated using standardized tools including the ADOS and ADI-R, and other tools that provide additional information about autistic traits such as adaptive behavior and behavioral problems.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</si>
  <si>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Variants were called by re-processing GS data by implementing a short-read analytic framework. 
</t>
    </r>
    <r>
      <rPr>
        <b/>
        <sz val="11"/>
        <rFont val="Calibri"/>
        <family val="2"/>
        <scheme val="minor"/>
      </rPr>
      <t xml:space="preserve">Variant reported: </t>
    </r>
    <r>
      <rPr>
        <sz val="11"/>
        <rFont val="Calibri"/>
        <family val="2"/>
        <scheme val="minor"/>
      </rPr>
      <t xml:space="preserve">The exact breakpoints of the insertion could not be retrieved due to restricted access to the original publication. 
</t>
    </r>
    <r>
      <rPr>
        <b/>
        <sz val="11"/>
        <rFont val="Calibri"/>
        <family val="2"/>
        <scheme val="minor"/>
      </rPr>
      <t>Impact:</t>
    </r>
    <r>
      <rPr>
        <sz val="11"/>
        <rFont val="Calibri"/>
        <family val="2"/>
        <scheme val="minor"/>
      </rPr>
      <t xml:space="preserve"> SVA Insertion (A 519 bp SINE-VNTR-Alus retrotransposon insertion disrupting DMD)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</si>
  <si>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downgraded for genotypic evidence.
Insertion of a cryptic SVA retrotransposon within the coding sequence of DMD. The SVA insertion was detected by reprocessing Whole genome sequencing through the implementation of a short-read analytic framework. However, the exact breakpoints of the insertion could no be retrieved due to access restrictions to the original data. It is unknown whether the insertion is within an intron or an exon of DMD. Consequently, the score was downgraded (-1). No intragenic insertions are reported in gnomAD. According to the authors of the study, the SVA insertion is predicted to disrupt DMD. For that reason, the variant was scored under the criteria of variant predicted/proven null.
High confidence in phenotypic quality. </t>
  </si>
  <si>
    <t>Folland C et al. (2023): Transcriptome and Genome Analysis Uncovers a DMD Structural Variant: A Case Report</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</si>
  <si>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There was no relevant family history. The proband had a typical DMD clinical presentation with delayed motor development; he first walked at 18–20 months of age. He could walk fast but never ran and required carrying because of fatigue. He had frequent falls and used a Gowers’ maneuver to raise from the floor. He had ASD with poor socialization at school, no friends, and engaged in solo play. His IQ and language were within normal limits
</t>
    </r>
    <r>
      <rPr>
        <b/>
        <sz val="11"/>
        <rFont val="Calibri"/>
        <family val="2"/>
        <scheme val="minor"/>
      </rPr>
      <t xml:space="preserve">
Phenotyping Method/Notes: 
ASD: </t>
    </r>
    <r>
      <rPr>
        <sz val="11"/>
        <rFont val="Calibri"/>
        <family val="2"/>
        <scheme val="minor"/>
      </rPr>
      <t>The case was diagnosed with ASD, but the criteria and psychological tools used to assess the phenotype of the patient were not reported. However, the clinical profile of the case is consistent with the main features of ASD including poor social interactions, lack of interactive play</t>
    </r>
    <r>
      <rPr>
        <b/>
        <sz val="11"/>
        <rFont val="Calibri"/>
        <family val="2"/>
        <scheme val="minor"/>
      </rPr>
      <t xml:space="preserve">
Cognition: </t>
    </r>
    <r>
      <rPr>
        <sz val="11"/>
        <rFont val="Calibri"/>
        <family val="2"/>
        <scheme val="minor"/>
      </rPr>
      <t xml:space="preserve">Normal IQ </t>
    </r>
  </si>
  <si>
    <r>
      <rPr>
        <b/>
        <sz val="11"/>
        <rFont val="Calibri"/>
        <family val="2"/>
        <scheme val="minor"/>
      </rPr>
      <t xml:space="preserve">Genotyping Method: </t>
    </r>
    <r>
      <rPr>
        <sz val="11"/>
        <rFont val="Calibri"/>
        <family val="2"/>
        <scheme val="minor"/>
      </rPr>
      <t xml:space="preserve">Targeted long-read sequencing using a custom-designed muscle-disease targeted gene panel. Additional molecular analysis included genome-wide Short read sequencing. Fragile X and micro-array testing were normal
</t>
    </r>
    <r>
      <rPr>
        <b/>
        <sz val="11"/>
        <rFont val="Calibri"/>
        <family val="2"/>
        <scheme val="minor"/>
      </rPr>
      <t xml:space="preserve">Variant reported: </t>
    </r>
    <r>
      <rPr>
        <sz val="11"/>
        <rFont val="Calibri"/>
        <family val="2"/>
        <scheme val="minor"/>
      </rPr>
      <t xml:space="preserve">NC_000023.11: g.33162217-33378800
</t>
    </r>
    <r>
      <rPr>
        <b/>
        <sz val="11"/>
        <rFont val="Calibri"/>
        <family val="2"/>
        <scheme val="minor"/>
      </rPr>
      <t>Impact:</t>
    </r>
    <r>
      <rPr>
        <sz val="11"/>
        <rFont val="Calibri"/>
        <family val="2"/>
        <scheme val="minor"/>
      </rPr>
      <t xml:space="preserve"> Structural variant (216Kb paracentric inversion. Analysis of the breakpoints junction reads identified microhomology domains within 2 transposons, a telomeric SINE, and a centromeric DNA/hAT-Charlie element, suggestive of a mechanism of microhomology-mediated break-induced repair. The inversion overlaps promoters for the (cortical) DMD isoform (Dp427c) and the full-length muscle isoform (Dp427m))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Skeletal muscle immunoperoxidase staining revealed a complete absence of dystrophin protein, consistent with dystrophinopathy. Furthermore, through a skeletal muscle transcriptome sequencing it was confirmed that the expression of DMD was significantly reduced. An additional CGG repeat expansion in the 5'UTR region of the gene DIP2B was detected. This expansion was estimated at 270 x CGG repeats, and there was no evidence of hypermethylation. This variant lead to an increased expression of the DIP2B gene. This CGG(n) repeat expansion variant in the 5'UTR region has been associated with intellectual developmental disorder FRA12A type. An autosomal dominant condition characterized by ID and behavioral problems. However, the gene has not been implicated in ASD risk, according to SFARI. </t>
    </r>
    <r>
      <rPr>
        <i/>
        <sz val="11"/>
        <rFont val="Calibri"/>
        <family val="2"/>
        <scheme val="minor"/>
      </rPr>
      <t xml:space="preserve">
</t>
    </r>
  </si>
  <si>
    <t>Medium Confidence in Phenotype</t>
  </si>
  <si>
    <t xml:space="preserve">Default score downgraded for genotypic and phenotypic evidence. 
Structural variant of unknown inheritance identified through targeted, long-read sequencing of a customized muscle-disease gene panel. Although the exact number of genes included in the panel was not specified, the score was not downgraded since the patient also underwent additional genome-wide molecular analysis. The structural variant resulted in a paracentric inversion due to microhomology between 2 transposons. This 216Kb inversion encompasses the promoters and the first coding exons of the cortical isoform (Dp427c), which is expressed in the brain, and the skeletal muscle isoform (Dp427m). Loss of expression of the dystrophin protein, in the skeletal muscle, was confirmed by experimental analysis. Confirming that the inversion leads to loss of function. Therefore, the variant is consistent with the disease mechanism of the gene, mediated by hemizygous loss of function. No intragenic inversion are reported in gnomAD. On the other hand, through the additional molecular testing, a CGG repeat expansion in the 5'UTR region of the gene DIP2B was detected. This repeat expansion has been associated with autosomal dominant intellectual developmental disorder. Although the gene has not been associated with ASD risk, this variant might modulate the phenotypic expression of the patient. Consequently, the score was downgraded (-0.5). 
The score was further downgraded due to medium confidence in phenotypic quality (-0.25). </t>
  </si>
  <si>
    <t>Passos-Bueno MR, et al. (2022): Dystrophin genetic variants and autism</t>
  </si>
  <si>
    <r>
      <rPr>
        <b/>
        <sz val="11"/>
        <rFont val="Calibri"/>
        <family val="2"/>
        <scheme val="minor"/>
      </rPr>
      <t>ID</t>
    </r>
    <r>
      <rPr>
        <sz val="11"/>
        <rFont val="Calibri"/>
        <family val="2"/>
        <scheme val="minor"/>
      </rPr>
      <t xml:space="preserve">: Patient 1 Family 1
</t>
    </r>
    <r>
      <rPr>
        <b/>
        <sz val="11"/>
        <rFont val="Calibri"/>
        <family val="2"/>
        <scheme val="minor"/>
      </rPr>
      <t>Sex</t>
    </r>
    <r>
      <rPr>
        <sz val="11"/>
        <rFont val="Calibri"/>
        <family val="2"/>
        <scheme val="minor"/>
      </rPr>
      <t xml:space="preserve">: Male (Monozygotic twin; 17 years old, age at last evaluation)
</t>
    </r>
    <r>
      <rPr>
        <b/>
        <sz val="11"/>
        <rFont val="Calibri"/>
        <family val="2"/>
        <scheme val="minor"/>
      </rPr>
      <t>Phenotype</t>
    </r>
    <r>
      <rPr>
        <sz val="11"/>
        <rFont val="Calibri"/>
        <family val="2"/>
        <scheme val="minor"/>
      </rPr>
      <t xml:space="preserve">: Natural conception, no intercurrences reported. At birth, case required intensive care due to respiratory distress. The case was referred at the age of 15 because of ASD. presented normal motor and speech development until 2 years and 6 months of age, when he started presenting speech, motor and behavioral regression, with evident echolalia. Tiptoe walking, common in both ASD and DMD, was also reported by the parents. He started to pronounce two words together again at 4 years of age, following professional help. A neurologist established ASD diagnosis when he was 7 years old. He attended a special school and currently he can read and write. ADOS-2 (23 points) and CARS (35 points) results were compatible with a mild to moderate ASD diagnosis
</t>
    </r>
    <r>
      <rPr>
        <b/>
        <sz val="11"/>
        <rFont val="Calibri"/>
        <family val="2"/>
        <scheme val="minor"/>
      </rPr>
      <t xml:space="preserve">
Phenotyping Method/Notes: 
ASD: </t>
    </r>
    <r>
      <rPr>
        <sz val="11"/>
        <rFont val="Calibri"/>
        <family val="2"/>
        <scheme val="minor"/>
      </rPr>
      <t>Diagnosis of ASD was determined by a neurologist at the age of 7 years-old. The assessment tools included ADOS (23 points) and CARS (35 points), whose results were compatible with mild to moderate ASD diagnosis</t>
    </r>
    <r>
      <rPr>
        <b/>
        <sz val="11"/>
        <rFont val="Calibri"/>
        <family val="2"/>
        <scheme val="minor"/>
      </rPr>
      <t xml:space="preserve">
Cognition: </t>
    </r>
    <r>
      <rPr>
        <sz val="11"/>
        <rFont val="Calibri"/>
        <family val="2"/>
        <scheme val="minor"/>
      </rPr>
      <t>Developmental regression/ID (Severity not specified)</t>
    </r>
  </si>
  <si>
    <r>
      <rPr>
        <b/>
        <sz val="11"/>
        <rFont val="Calibri"/>
        <family val="2"/>
        <scheme val="minor"/>
      </rPr>
      <t xml:space="preserve">Genotyping Method: </t>
    </r>
    <r>
      <rPr>
        <sz val="11"/>
        <rFont val="Calibri"/>
        <family val="2"/>
        <scheme val="minor"/>
      </rPr>
      <t xml:space="preserve">Whole Exome sequencing. The CNV deletion was further validated by MLPA analysis.
</t>
    </r>
    <r>
      <rPr>
        <b/>
        <sz val="11"/>
        <rFont val="Calibri"/>
        <family val="2"/>
        <scheme val="minor"/>
      </rPr>
      <t xml:space="preserve">Variant reported: </t>
    </r>
    <r>
      <rPr>
        <sz val="11"/>
        <rFont val="Calibri"/>
        <family val="2"/>
        <scheme val="minor"/>
      </rPr>
      <t xml:space="preserve">The exact breakpoints were not reported.
</t>
    </r>
    <r>
      <rPr>
        <b/>
        <sz val="11"/>
        <rFont val="Calibri"/>
        <family val="2"/>
        <scheme val="minor"/>
      </rPr>
      <t>Impact:</t>
    </r>
    <r>
      <rPr>
        <sz val="11"/>
        <rFont val="Calibri"/>
        <family val="2"/>
        <scheme val="minor"/>
      </rPr>
      <t xml:space="preserve"> Intragenic CNV loss (Deletion of exons 2-9)
</t>
    </r>
    <r>
      <rPr>
        <b/>
        <sz val="11"/>
        <rFont val="Calibri"/>
        <family val="2"/>
        <scheme val="minor"/>
      </rPr>
      <t xml:space="preserve">gnomAD: </t>
    </r>
    <r>
      <rPr>
        <sz val="11"/>
        <rFont val="Calibri"/>
        <family val="2"/>
        <scheme val="minor"/>
      </rPr>
      <t xml:space="preserve">2/95946 = 0.00002085
This shorter deletion (DEL_CHRX_A836ED0E) contains exons 3-9 and was observed in 2 male individuals.
</t>
    </r>
    <r>
      <rPr>
        <b/>
        <sz val="11"/>
        <rFont val="Calibri"/>
        <family val="2"/>
        <scheme val="minor"/>
      </rPr>
      <t>Inheritance:</t>
    </r>
    <r>
      <rPr>
        <sz val="11"/>
        <rFont val="Calibri"/>
        <family val="2"/>
        <scheme val="minor"/>
      </rPr>
      <t xml:space="preserve"> Maternally Inherited (The variant was also detected in the unaffected monozygotic twin sibling)</t>
    </r>
    <r>
      <rPr>
        <i/>
        <sz val="11"/>
        <rFont val="Calibri"/>
        <family val="2"/>
        <scheme val="minor"/>
      </rPr>
      <t xml:space="preserve">
</t>
    </r>
    <r>
      <rPr>
        <b/>
        <sz val="11"/>
        <rFont val="Calibri"/>
        <family val="2"/>
        <scheme val="minor"/>
      </rPr>
      <t xml:space="preserve">Note: </t>
    </r>
    <r>
      <rPr>
        <sz val="11"/>
        <rFont val="Calibri"/>
        <family val="2"/>
        <scheme val="minor"/>
      </rPr>
      <t xml:space="preserve">The monozygotic twin (P2) does not have ASD. Despite being monozygotic twins, in addition to being discordant for the ASD phenotype, they currently have different anthropometric measurements. The twin presented an unremarkable development. He attended regular school, although he always presented learning difficulties. CARS evaluation did not suggest autism. Given the unexplained and remarkable clinical differences, further studies are needed to determine their dystrophin muscle and brain expression levels, or additional genetic contribitions that can explain their phenotypic discrepancy. A potentially clinically significant variant in the gene CSF1R was also detected in both siblings, inherited from the unaffected father. The gene is associated with Brain abnormalities, neurodegeneration, and dysosteosclerosis. However, the gene has not been implicated in ASD risk based on SFARI. On the other hand, the brain-abnormality condition is inherited in autosomal recessive fashion. </t>
    </r>
  </si>
  <si>
    <t xml:space="preserve">Default score downgraded for genotypic evidence.
Maternally inherited CNV loss identified through whole exome sequencing and validated by MLPA analysis. The variant contains exons 2-9. A shorter deletion containing exons 3-9 was reported in gnomAD, observed in male individuals. Since different deletions with distinct exon content can lead to different effects in the transcript, the variant was slightly downgraded (-0.25). The deletion was also inherited by the monozygotic twin brother. However, the sibling showed a remarkably different clinical profile, with normal development and no diagnosis of ASD, since he did not meet the criteria cut-off. Therefore, the variant is likely incompletely penetrant or additional genetic contributions could explain the difference in phenotypic expression. Furthermore, an additional clinically significant variant was also detected in both siblings, which was inherited from the unaffected father. Although the gene is associated with brain abnormalities and neurodegeneration, the gene has not been implicated in ASD risk, based on SFARI. On the other hand, the condition of the CSF1R gene in inherited in autosomal recessive pattern. Due to the lack of co-segregation of the DMD variant with the ASD phenotype and the identification of the additional pontentially relevant variant, the score was downgraded (-0.5)
High confidence in phenotypic quality. </t>
  </si>
  <si>
    <r>
      <rPr>
        <b/>
        <sz val="11"/>
        <rFont val="Calibri"/>
        <family val="2"/>
        <scheme val="minor"/>
      </rPr>
      <t>ID</t>
    </r>
    <r>
      <rPr>
        <sz val="11"/>
        <rFont val="Calibri"/>
        <family val="2"/>
        <scheme val="minor"/>
      </rPr>
      <t xml:space="preserve">: Patient 3; Family 2
</t>
    </r>
    <r>
      <rPr>
        <b/>
        <sz val="11"/>
        <rFont val="Calibri"/>
        <family val="2"/>
        <scheme val="minor"/>
      </rPr>
      <t>Sex</t>
    </r>
    <r>
      <rPr>
        <sz val="11"/>
        <rFont val="Calibri"/>
        <family val="2"/>
        <scheme val="minor"/>
      </rPr>
      <t xml:space="preserve">: Male (5 years-old; age at last clinical examination)
</t>
    </r>
    <r>
      <rPr>
        <b/>
        <sz val="11"/>
        <rFont val="Calibri"/>
        <family val="2"/>
        <scheme val="minor"/>
      </rPr>
      <t>Phenotype</t>
    </r>
    <r>
      <rPr>
        <sz val="11"/>
        <rFont val="Calibri"/>
        <family val="2"/>
        <scheme val="minor"/>
      </rPr>
      <t xml:space="preserve">: Natural conception, no intercurrences reported during pregnancy. At birth, case required intensive care for 5 days due neonatal hypotonia and hypoglycemia. The case was referred for genetic counseling due to an ASD diagnosis when he was five years old. He was born from unrelated, healthy parents. Speech and motor development were unremarkable. However, at three years of age he presented stereotypes, echolalia, no interaction at school, and absent eye contact. His mother reported that he learned to read at three years, before starting school. After evaluation by a neurologist, he was diagnosed with high functioning ASD at the age of 3 years. No seizures, hypotonia or any clinical signs suggestive of muscular dystrophy were observed at the age of five years, ADHD. MRI showed the presence of arachnoid cyst
</t>
    </r>
    <r>
      <rPr>
        <b/>
        <sz val="11"/>
        <rFont val="Calibri"/>
        <family val="2"/>
        <scheme val="minor"/>
      </rPr>
      <t xml:space="preserve">
Phenotyping Method/Notes: 
ASD: </t>
    </r>
    <r>
      <rPr>
        <sz val="11"/>
        <rFont val="Calibri"/>
        <family val="2"/>
        <scheme val="minor"/>
      </rPr>
      <t xml:space="preserve">Diagnosis of high-functioning ASD was determined by a neurologist using the DSM-IV or 5 criteria. Furthermore, the clinical profile of the patient is consistent with the main features of ASD including stereotypies, echolalia, no interaction and absent eye contact. </t>
    </r>
    <r>
      <rPr>
        <b/>
        <sz val="11"/>
        <rFont val="Calibri"/>
        <family val="2"/>
        <scheme val="minor"/>
      </rPr>
      <t xml:space="preserve">
Cognition: </t>
    </r>
    <r>
      <rPr>
        <sz val="11"/>
        <rFont val="Calibri"/>
        <family val="2"/>
        <scheme val="minor"/>
      </rPr>
      <t>High-functioning</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</si>
  <si>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hg(38) </t>
    </r>
    <r>
      <rPr>
        <sz val="11"/>
        <rFont val="Calibri"/>
        <family val="2"/>
        <scheme val="minor"/>
      </rPr>
      <t xml:space="preserve">g. 31126647 T &gt; A; NM_000109: c.11017A &gt; T; (p.R3673*); NM_004006.3: c.11041 A &gt; T; (p.R3681*)
</t>
    </r>
    <r>
      <rPr>
        <b/>
        <sz val="11"/>
        <rFont val="Calibri"/>
        <family val="2"/>
        <scheme val="minor"/>
      </rPr>
      <t>Impact:</t>
    </r>
    <r>
      <rPr>
        <sz val="11"/>
        <rFont val="Calibri"/>
        <family val="2"/>
        <scheme val="minor"/>
      </rPr>
      <t xml:space="preserve"> Nonsense mutation (The variant is predicted to create a premature stop codon in exon 78 of the canonical transcript)
</t>
    </r>
    <r>
      <rPr>
        <b/>
        <sz val="11"/>
        <rFont val="Calibri"/>
        <family val="2"/>
        <scheme val="minor"/>
      </rPr>
      <t xml:space="preserve">gnomAD: </t>
    </r>
    <r>
      <rPr>
        <sz val="11"/>
        <rFont val="Calibri"/>
        <family val="2"/>
        <scheme val="minor"/>
      </rPr>
      <t xml:space="preserve">16/1198364 = 0.00001335
Observed in 2 male individuals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The variant is reported on ClinVar classified as VUS (ID: 641807). Due to the location of the mutation, within the penultimate exon, it is unlikely to trigger the nonsense mediated mRNA decay. The exact effect of this alteration is unknown but it only affects the last 5 amino-acids of the protein. From the WES analysis, only an additional pathogenic variant in a gene associated with autosomal dominant late-onset dementia was also identified (SQSTM1). However, the gene has not been implicated in ASD risk based on SFARI.</t>
    </r>
    <r>
      <rPr>
        <i/>
        <sz val="11"/>
        <rFont val="Calibri"/>
        <family val="2"/>
        <scheme val="minor"/>
      </rPr>
      <t xml:space="preserve">
</t>
    </r>
  </si>
  <si>
    <t xml:space="preserve">Default score downgraded for genotypic evidence.
Maternally inherited nonsense mutation identified through whole exome sequencing. The variant is predicted to create a premature stop codon in exon 78, the penultimate exon of the gene, affecting only the last 5 amino-acids of the protein. Therefore, it is unlikely to trigger the nonsense mediated mRNA decay pathway. However, functional evidence is not available to support this prediction while the actual effect is unknown. The variant is observed in gnomAD including male individuals and ClinVar reported the variant as VUS. Due to the lack of evidence supporting its pathogenicity (-0.5) and the presence in healthy individuals (-0.5) the score was downgraded. Furthermore, an additional clinically significant variant was also retected in the patient. Although the variant has not been implicated in ASD etiology, the variant is associated with AD late-onset dementia. The contribution of this variant cannot be rule out, thus the score was slightly downgraded (-0.25)
High confidence in phenotypic quality. </t>
  </si>
  <si>
    <r>
      <rPr>
        <b/>
        <sz val="11"/>
        <rFont val="Calibri"/>
        <family val="2"/>
        <scheme val="minor"/>
      </rPr>
      <t>ID</t>
    </r>
    <r>
      <rPr>
        <sz val="11"/>
        <rFont val="Calibri"/>
        <family val="2"/>
        <scheme val="minor"/>
      </rPr>
      <t xml:space="preserve">: Patient 4; Family 3
</t>
    </r>
    <r>
      <rPr>
        <b/>
        <sz val="11"/>
        <rFont val="Calibri"/>
        <family val="2"/>
        <scheme val="minor"/>
      </rPr>
      <t>Sex</t>
    </r>
    <r>
      <rPr>
        <sz val="11"/>
        <rFont val="Calibri"/>
        <family val="2"/>
        <scheme val="minor"/>
      </rPr>
      <t xml:space="preserve">: Male (triplet conceived by </t>
    </r>
    <r>
      <rPr>
        <i/>
        <sz val="11"/>
        <rFont val="Calibri"/>
        <family val="2"/>
        <scheme val="minor"/>
      </rPr>
      <t xml:space="preserve">in vitro </t>
    </r>
    <r>
      <rPr>
        <sz val="11"/>
        <rFont val="Calibri"/>
        <family val="2"/>
        <scheme val="minor"/>
      </rPr>
      <t xml:space="preserve">fertilization; he has two additional non-dentical twin brothers)
</t>
    </r>
    <r>
      <rPr>
        <b/>
        <sz val="11"/>
        <rFont val="Calibri"/>
        <family val="2"/>
        <scheme val="minor"/>
      </rPr>
      <t>Phenotype</t>
    </r>
    <r>
      <rPr>
        <sz val="11"/>
        <rFont val="Calibri"/>
        <family val="2"/>
        <scheme val="minor"/>
      </rPr>
      <t xml:space="preserve">: Case was conceived by IVF from healthy and non-consanguineous
parents. After delivery case required hospital care for a month for weight gain. Lack of development of verbal language until three years-old nor any nonverbal language to interact. He typically displayed repetitive and stereotyped behavior. By the age of 3, the case was clinically evaluated due to neurodevelopmental delay, in addition to the DMD suspicion.  The case started walking at 18 months with frequent falls. At the age of three, he had global hypotonia, pseudohypertrophy of the calf muscles, flat feet and hyperlordosis. Creatine-kinase (CK) serum levels were in the normal range, and DMD diagnosis was excluded. High serum CK levels and muscle biopsy were compatible with dystrophinopathy
</t>
    </r>
    <r>
      <rPr>
        <b/>
        <sz val="11"/>
        <rFont val="Calibri"/>
        <family val="2"/>
        <scheme val="minor"/>
      </rPr>
      <t xml:space="preserve">
Phenotyping Method/Notes: 
ASD: </t>
    </r>
    <r>
      <rPr>
        <sz val="11"/>
        <rFont val="Calibri"/>
        <family val="2"/>
        <scheme val="minor"/>
      </rPr>
      <t xml:space="preserve">Diagnosis of ASD was determined at the age of 6 years of age, the case scored 32.5 by the CARS autism scale, which is compatible with ASD diagnosis. Diagnosis was determined by a neurologist based on the DSM IV or 5 criteria. </t>
    </r>
    <r>
      <rPr>
        <b/>
        <sz val="11"/>
        <rFont val="Calibri"/>
        <family val="2"/>
        <scheme val="minor"/>
      </rPr>
      <t xml:space="preserve">
Cognition: </t>
    </r>
    <r>
      <rPr>
        <sz val="11"/>
        <rFont val="Calibri"/>
        <family val="2"/>
        <scheme val="minor"/>
      </rPr>
      <t>Moderate ID</t>
    </r>
    <r>
      <rPr>
        <b/>
        <sz val="11"/>
        <rFont val="Calibri"/>
        <family val="2"/>
        <scheme val="minor"/>
      </rPr>
      <t xml:space="preserve">
</t>
    </r>
    <r>
      <rPr>
        <sz val="11"/>
        <rFont val="Calibri"/>
        <family val="2"/>
        <scheme val="minor"/>
      </rPr>
      <t>Vineland scores were 44 indicating low adaptive behavior.</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</si>
  <si>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hg(38) </t>
    </r>
    <r>
      <rPr>
        <sz val="11"/>
        <rFont val="Calibri"/>
        <family val="2"/>
        <scheme val="minor"/>
      </rPr>
      <t xml:space="preserve">g. 33020123-33020144 del; NM_000109: c.64_69 + 16delTCT AAGGTAAGAATGGTTTGTT (p.K22_S23del)
</t>
    </r>
    <r>
      <rPr>
        <b/>
        <sz val="11"/>
        <rFont val="Calibri"/>
        <family val="2"/>
        <scheme val="minor"/>
      </rPr>
      <t>Impact:</t>
    </r>
    <r>
      <rPr>
        <sz val="11"/>
        <rFont val="Calibri"/>
        <family val="2"/>
        <scheme val="minor"/>
      </rPr>
      <t xml:space="preserve"> Out of frame deletion variant (This variant possibly disrupts all the full length isoforms, but not the shorter isoforms)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No additional variants were reported in the proband that could explain the ASD phenotype</t>
    </r>
    <r>
      <rPr>
        <i/>
        <sz val="11"/>
        <rFont val="Calibri"/>
        <family val="2"/>
        <scheme val="minor"/>
      </rPr>
      <t xml:space="preserve">
</t>
    </r>
  </si>
  <si>
    <t xml:space="preserve">Default score applied.
Out of frame deletion variant of unknown inheritance identified through whole exome sequencing. The variant results in the deletion of 22 base pairs and is predicted to affects all full length isoforms but not the shorter isoforms. The variant is absent in gnomAD. No additional variants were detected in the proband. Furthermore, the variant was also detected in the 2 affected non-identical twin brothers, who were also diagnosed with ASD. Therefore, the variant co-segregated with the phenotype in the family. 
High confidence in phenotypic quality. </t>
  </si>
  <si>
    <r>
      <rPr>
        <b/>
        <sz val="11"/>
        <rFont val="Calibri"/>
        <family val="2"/>
        <scheme val="minor"/>
      </rPr>
      <t>ID</t>
    </r>
    <r>
      <rPr>
        <sz val="11"/>
        <rFont val="Calibri"/>
        <family val="2"/>
        <scheme val="minor"/>
      </rPr>
      <t xml:space="preserve">: Patient 7; Family 4
</t>
    </r>
    <r>
      <rPr>
        <b/>
        <sz val="11"/>
        <rFont val="Calibri"/>
        <family val="2"/>
        <scheme val="minor"/>
      </rPr>
      <t>Sex</t>
    </r>
    <r>
      <rPr>
        <sz val="11"/>
        <rFont val="Calibri"/>
        <family val="2"/>
        <scheme val="minor"/>
      </rPr>
      <t xml:space="preserve">: Male (Monozygotic twin sibling. Both twins presented similar clinical profile)
</t>
    </r>
    <r>
      <rPr>
        <b/>
        <sz val="11"/>
        <rFont val="Calibri"/>
        <family val="2"/>
        <scheme val="minor"/>
      </rPr>
      <t>Phenotype</t>
    </r>
    <r>
      <rPr>
        <sz val="11"/>
        <rFont val="Calibri"/>
        <family val="2"/>
        <scheme val="minor"/>
      </rPr>
      <t xml:space="preserve">: Case was referred to our center for genetic counseling when he was 8 years old. He presented delayed motor and speech development, with low anthropometric values. He started walking at 18 months of age, with reported repeated falls and remarkable imbalance. He spoke their first words at around 12 months of age, with constant difficulties (slurred speech, echolalia), which required speech therapy. In addition to motor and speech impairments, he also presented behavior and social problems, being diagnosed with ASD when he was 4 years and 6 months old by a neurologist. He attended regular school only for one year and learned to read when he was three years old with his father’s help. Although he always had difficulties in maintaining a dialogue, he can easily memorize songs and sing them, with the ability to memorize phrases. CARS evaluation for both twins showed results compatible with ASD diagnosis (CARS = 39 for both, performed when they were 17 years old. DMD diagnosis was made when they were eight years old, after clinical examination, elevated serum CK values and muscle biopsy. Myopia, cataract, vitamin D Deficiency, dyslipidemia, sinus
tachycardia, presumed osteoporosis revealed by routine exams
</t>
    </r>
    <r>
      <rPr>
        <b/>
        <sz val="11"/>
        <rFont val="Calibri"/>
        <family val="2"/>
        <scheme val="minor"/>
      </rPr>
      <t xml:space="preserve">
Phenotyping Method/Notes: 
ASD: </t>
    </r>
    <r>
      <rPr>
        <sz val="11"/>
        <rFont val="Calibri"/>
        <family val="2"/>
        <scheme val="minor"/>
      </rPr>
      <t xml:space="preserve">Diagnosis of ASD was determined by a neurologist based on the DSM-IV or 5 criteria at the age of 5 years-old. Additionally, the case met the criteria of ASD based on the CARS tool. The twin brother also met the diagnostic criteria for ASD.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</si>
  <si>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hg(38) </t>
    </r>
    <r>
      <rPr>
        <sz val="11"/>
        <rFont val="Calibri"/>
        <family val="2"/>
        <scheme val="minor"/>
      </rPr>
      <t xml:space="preserve">g. 32573834 G &gt; A; NM_000109: c.1591C &gt; T; (p.R531*); NM_004006.3: c.1615 C &gt; T; (p.R539*)
</t>
    </r>
    <r>
      <rPr>
        <b/>
        <sz val="11"/>
        <rFont val="Calibri"/>
        <family val="2"/>
        <scheme val="minor"/>
      </rPr>
      <t>Impact:</t>
    </r>
    <r>
      <rPr>
        <sz val="11"/>
        <rFont val="Calibri"/>
        <family val="2"/>
        <scheme val="minor"/>
      </rPr>
      <t xml:space="preserve"> Nonsense mutation (The variant is predicted to create a premature stop codon in exon 14. This variant is predicted to disrupt all the Dp427 dystrophin isoforms, but not the shorter ones.)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as pathogenic on ClinVar (ID: 94475). This variant is a recurrent mutation in cases with DMD (PMID: 25741868‚ 32358784‚ 32528171‚ 33644936).  An additional </t>
    </r>
    <r>
      <rPr>
        <i/>
        <sz val="11"/>
        <rFont val="Calibri"/>
        <family val="2"/>
        <scheme val="minor"/>
      </rPr>
      <t xml:space="preserve">de novo </t>
    </r>
    <r>
      <rPr>
        <sz val="11"/>
        <rFont val="Calibri"/>
        <family val="2"/>
        <scheme val="minor"/>
      </rPr>
      <t>nonsense</t>
    </r>
    <r>
      <rPr>
        <i/>
        <sz val="11"/>
        <rFont val="Calibri"/>
        <family val="2"/>
        <scheme val="minor"/>
      </rPr>
      <t xml:space="preserve"> </t>
    </r>
    <r>
      <rPr>
        <sz val="11"/>
        <rFont val="Calibri"/>
        <family val="2"/>
        <scheme val="minor"/>
      </rPr>
      <t>variant in the gene EBF3 was also detected. The gene has moderate association with ASD based on the EAGLE curation framework (Score = 9.75)</t>
    </r>
    <r>
      <rPr>
        <i/>
        <sz val="11"/>
        <rFont val="Calibri"/>
        <family val="2"/>
        <scheme val="minor"/>
      </rPr>
      <t xml:space="preserve">
</t>
    </r>
  </si>
  <si>
    <r>
      <t xml:space="preserve">Default score downgraded for genotypic evidence.
Nonsense variant of unknown inheritance identified through whole exome sequencing. The variant is predicted to create a premature stop codon in exon 14, thus likely disrupts all the Dp427 dystrophin isoforms, but not the shorter ones. The variant is absent in gnomAD, while it is reported on ClinVar as pathogenic. This is a recurrent mutation detected in several cases with DMD. However, the score was downgraded since an additional </t>
    </r>
    <r>
      <rPr>
        <i/>
        <sz val="11"/>
        <rFont val="Calibri"/>
        <family val="2"/>
        <scheme val="minor"/>
      </rPr>
      <t xml:space="preserve">de novo </t>
    </r>
    <r>
      <rPr>
        <sz val="11"/>
        <rFont val="Calibri"/>
        <family val="2"/>
        <scheme val="minor"/>
      </rPr>
      <t xml:space="preserve">nonsense mutation was detected in an ASD risk gene. However, the level of association of this gene is moderate according to the EAGLE curation framework. For this reason, the variant was scored but with a downgrade (-0.5)
High confidence in phenotypic quality. </t>
    </r>
  </si>
  <si>
    <t>Tavallaee Z, et al. (2022): Myalgic Becker Muscular Dystrophy Due to an Exon 15 Point Mutation: Case Series and Literature Review.</t>
  </si>
  <si>
    <r>
      <rPr>
        <b/>
        <sz val="11"/>
        <rFont val="Calibri"/>
        <family val="2"/>
        <scheme val="minor"/>
      </rPr>
      <t>ID</t>
    </r>
    <r>
      <rPr>
        <sz val="11"/>
        <rFont val="Calibri"/>
        <family val="2"/>
        <scheme val="minor"/>
      </rPr>
      <t xml:space="preserve">: Family 1 (Multiplex family; with 3 affected patients)
</t>
    </r>
    <r>
      <rPr>
        <b/>
        <sz val="11"/>
        <rFont val="Calibri"/>
        <family val="2"/>
        <scheme val="minor"/>
      </rPr>
      <t>Sex</t>
    </r>
    <r>
      <rPr>
        <sz val="11"/>
        <rFont val="Calibri"/>
        <family val="2"/>
        <scheme val="minor"/>
      </rPr>
      <t xml:space="preserve">: Male (4 years)
</t>
    </r>
    <r>
      <rPr>
        <b/>
        <sz val="11"/>
        <rFont val="Calibri"/>
        <family val="2"/>
        <scheme val="minor"/>
      </rPr>
      <t>Phenotype</t>
    </r>
    <r>
      <rPr>
        <sz val="11"/>
        <rFont val="Calibri"/>
        <family val="2"/>
        <scheme val="minor"/>
      </rPr>
      <t xml:space="preserve">: Proband was diagnosed at 22 months old when he was found to have elevated liver and muscle enzymes during an episode of presumed rhinovirus-associated myositis. He was later diagnosed with severe autism at the age of 3. At most recent visit, patient was 4 years old and family reported of muscle pain after exercise and easy bruising, but denied any known episodes of myoglobinuria. Neurologic examination was normal except for severe autism including lack of orientation to person, place, time, situation, and being nonverbal on examination. Patient had full strength in all extremities; tendon reflexes were preserved.
</t>
    </r>
    <r>
      <rPr>
        <b/>
        <sz val="11"/>
        <rFont val="Calibri"/>
        <family val="2"/>
        <scheme val="minor"/>
      </rPr>
      <t xml:space="preserve">
Phenotyping Method/Notes: 
ASD: </t>
    </r>
    <r>
      <rPr>
        <sz val="11"/>
        <rFont val="Calibri"/>
        <family val="2"/>
        <scheme val="minor"/>
      </rPr>
      <t>The case was diagnosed with severe autism at the age of 3 years. Although the methods used to determine the diagnosis of ASD were not reported, the case presented symptoms consistent with the main features of the condition including lack of orientation to person, place, time and non-verbal. however, presence of stereotypic/repetitive behavior was not reported. Due to the insufficient phenotypic information the confidence in phenotype was determined as low</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</si>
  <si>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Genetic evaluation. The specific methods was not described
</t>
    </r>
    <r>
      <rPr>
        <b/>
        <sz val="11"/>
        <rFont val="Calibri"/>
        <family val="2"/>
        <scheme val="minor"/>
      </rPr>
      <t>Variant reported:</t>
    </r>
    <r>
      <rPr>
        <sz val="11"/>
        <rFont val="Calibri"/>
        <family val="2"/>
        <scheme val="minor"/>
      </rPr>
      <t xml:space="preserve"> </t>
    </r>
    <r>
      <rPr>
        <b/>
        <sz val="11"/>
        <rFont val="Calibri"/>
        <family val="2"/>
        <scheme val="minor"/>
      </rPr>
      <t>hg(38)</t>
    </r>
    <r>
      <rPr>
        <sz val="11"/>
        <rFont val="Calibri"/>
        <family val="2"/>
        <scheme val="minor"/>
      </rPr>
      <t xml:space="preserve"> g. 32573618 A &gt; G; 
NM_004006.3: c.1724 T &gt; C; (p.L575P)
</t>
    </r>
    <r>
      <rPr>
        <b/>
        <sz val="11"/>
        <rFont val="Calibri"/>
        <family val="2"/>
        <scheme val="minor"/>
      </rPr>
      <t>Impact:</t>
    </r>
    <r>
      <rPr>
        <sz val="11"/>
        <rFont val="Calibri"/>
        <family val="2"/>
        <scheme val="minor"/>
      </rPr>
      <t xml:space="preserve"> Missense variant (The variant affects a moderately conserved residue located in the Central rod domain)
</t>
    </r>
    <r>
      <rPr>
        <b/>
        <sz val="11"/>
        <rFont val="Calibri"/>
        <family val="2"/>
        <scheme val="minor"/>
      </rPr>
      <t xml:space="preserve">gnomAD: </t>
    </r>
    <r>
      <rPr>
        <sz val="11"/>
        <rFont val="Calibri"/>
        <family val="2"/>
        <scheme val="minor"/>
      </rPr>
      <t xml:space="preserve">21/1209011 = 0.00001737
Also observed in 6 hemizygous males
</t>
    </r>
    <r>
      <rPr>
        <b/>
        <sz val="11"/>
        <rFont val="Calibri"/>
        <family val="2"/>
        <scheme val="minor"/>
      </rPr>
      <t>Inheritance:</t>
    </r>
    <r>
      <rPr>
        <sz val="11"/>
        <rFont val="Calibri"/>
        <family val="2"/>
        <scheme val="minor"/>
      </rPr>
      <t xml:space="preserve"> Maternally Inherited (The mother is asymptomatic)</t>
    </r>
    <r>
      <rPr>
        <i/>
        <sz val="11"/>
        <rFont val="Calibri"/>
        <family val="2"/>
        <scheme val="minor"/>
      </rPr>
      <t xml:space="preserve">
</t>
    </r>
    <r>
      <rPr>
        <b/>
        <sz val="11"/>
        <rFont val="Calibri"/>
        <family val="2"/>
        <scheme val="minor"/>
      </rPr>
      <t xml:space="preserve">Note: </t>
    </r>
    <r>
      <rPr>
        <sz val="11"/>
        <rFont val="Calibri"/>
        <family val="2"/>
        <scheme val="minor"/>
      </rPr>
      <t>The variant is reported on ClinVar with conflicting interpretations between Pathogenic; Likely pathogenic; Pathogenic, low penetrance and Uncertain significance (ID: 161220). Although this variant has been observed in several unrelated patients, the pathogenicity of this variant is not well understood. Dystrophin immunostaining and Western blot analyses were reportedly normal in cases carrying this variant (PMID: 21104870; 19367636).</t>
    </r>
    <r>
      <rPr>
        <i/>
        <sz val="11"/>
        <rFont val="Calibri"/>
        <family val="2"/>
        <scheme val="minor"/>
      </rPr>
      <t xml:space="preserve">
</t>
    </r>
  </si>
  <si>
    <r>
      <t xml:space="preserve">Other variant type not predicted/proven null (not </t>
    </r>
    <r>
      <rPr>
        <i/>
        <sz val="11"/>
        <rFont val="Calibri"/>
        <family val="2"/>
        <scheme val="minor"/>
      </rPr>
      <t>de novo</t>
    </r>
    <r>
      <rPr>
        <sz val="11"/>
        <rFont val="Calibri"/>
        <family val="2"/>
        <scheme val="minor"/>
      </rPr>
      <t>)</t>
    </r>
  </si>
  <si>
    <t xml:space="preserve">Default score downgraded for genotypic and phenotypic evidence.
Maternally inherited missense variant affecting a moderately conserved residue located within the central rod domain. The specific genotyping methods were not reported in the study. The variant has been observed in gnomAD including in hemizgyous males. On ther other hand, the missense substitution has been detected in several unrelated cases with phenotypes consistent with dystrophinopathies. However, the no convincing evidence is available supoprting the pathogenicity of the variant. Likewise, the ClinVar report of this variant presented conflicting interpretations. Based on all the evidence, the variant was assessed under the criteria of other variant type not predicted/proven null. 
The score was downgraded to 0 due to low confidence in phenotypic quality. </t>
  </si>
  <si>
    <t>Zhou X et al. (2022): Integrating de novo and inherited variants in 42,607 autism cases identifies mutations in new moderate-risk genes</t>
  </si>
  <si>
    <r>
      <rPr>
        <b/>
        <sz val="11"/>
        <rFont val="Calibri"/>
        <family val="2"/>
        <scheme val="minor"/>
      </rPr>
      <t>ID</t>
    </r>
    <r>
      <rPr>
        <sz val="11"/>
        <rFont val="Calibri"/>
        <family val="2"/>
        <scheme val="minor"/>
      </rPr>
      <t xml:space="preserve">: 11C119366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Autism Sequencing Consortium (ASC), a large scale, international initiative that encompasses a set of 32 ASD cohorts. It includes families with at least one ASD proband. ASD phenotypic features were assessed through ADOS and Clinical Diagnosis was determined according to the DSM-IV criteria.</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</si>
  <si>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31496407 A &gt; C; </t>
    </r>
    <r>
      <rPr>
        <b/>
        <sz val="11"/>
        <rFont val="Calibri"/>
        <family val="2"/>
        <scheme val="minor"/>
      </rPr>
      <t xml:space="preserve">hg(38) </t>
    </r>
    <r>
      <rPr>
        <sz val="11"/>
        <rFont val="Calibri"/>
        <family val="2"/>
        <scheme val="minor"/>
      </rPr>
      <t xml:space="preserve">g. 31478290 A &gt; C; ENST00000357033.4: c.8753 T &gt; G; (p.L2918W)
</t>
    </r>
    <r>
      <rPr>
        <b/>
        <sz val="11"/>
        <rFont val="Calibri"/>
        <family val="2"/>
        <scheme val="minor"/>
      </rPr>
      <t>Impact:</t>
    </r>
    <r>
      <rPr>
        <sz val="11"/>
        <rFont val="Calibri"/>
        <family val="2"/>
        <scheme val="minor"/>
      </rPr>
      <t xml:space="preserve"> Missense variant (The variant affects a highly conserved residue located within a spectrin repeat domain)
</t>
    </r>
    <r>
      <rPr>
        <b/>
        <sz val="11"/>
        <rFont val="Calibri"/>
        <family val="2"/>
        <scheme val="minor"/>
      </rPr>
      <t xml:space="preserve">gnomAD: </t>
    </r>
    <r>
      <rPr>
        <sz val="11"/>
        <rFont val="Calibri"/>
        <family val="2"/>
        <scheme val="minor"/>
      </rPr>
      <t xml:space="preserve">1/457513 = 0.000002186 
Detected in a heterozygous female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Only a </t>
    </r>
    <r>
      <rPr>
        <i/>
        <sz val="11"/>
        <rFont val="Calibri"/>
        <family val="2"/>
        <scheme val="minor"/>
      </rPr>
      <t xml:space="preserve">de novo </t>
    </r>
    <r>
      <rPr>
        <sz val="11"/>
        <rFont val="Calibri"/>
        <family val="2"/>
        <scheme val="minor"/>
      </rPr>
      <t>synonymous variant in the gene NAPSA was also reported in this proband.</t>
    </r>
  </si>
  <si>
    <r>
      <t xml:space="preserve">Variant is </t>
    </r>
    <r>
      <rPr>
        <i/>
        <sz val="11"/>
        <rFont val="Calibri"/>
        <family val="2"/>
        <scheme val="minor"/>
      </rPr>
      <t>de novo</t>
    </r>
    <r>
      <rPr>
        <sz val="11"/>
        <rFont val="Calibri"/>
        <family val="2"/>
        <scheme val="minor"/>
      </rPr>
      <t>missense</t>
    </r>
  </si>
  <si>
    <t>0.5/(0-1)</t>
  </si>
  <si>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The variant affect a highly conserved residue located within the spectrin repeat domain. The non-synonymous substitution is reported in gnomAD, in a female individual similar to the gender of the proband, thus the score was downgraded (-0.25). The additional </t>
    </r>
    <r>
      <rPr>
        <i/>
        <sz val="11"/>
        <rFont val="Calibri"/>
        <family val="2"/>
        <scheme val="minor"/>
      </rPr>
      <t xml:space="preserve">de novo </t>
    </r>
    <r>
      <rPr>
        <sz val="11"/>
        <rFont val="Calibri"/>
        <family val="2"/>
        <scheme val="minor"/>
      </rPr>
      <t>variant detected in the proband is not clinically relevant. Although females are usually not affected, skewed X-inactivation can influence phenotypic expression. Thus, the score was not further modified 
High confidence in phenotypic quality.</t>
    </r>
  </si>
  <si>
    <r>
      <rPr>
        <b/>
        <sz val="11"/>
        <rFont val="Calibri"/>
        <family val="2"/>
        <scheme val="minor"/>
      </rPr>
      <t>ID</t>
    </r>
    <r>
      <rPr>
        <sz val="11"/>
        <rFont val="Calibri"/>
        <family val="2"/>
        <scheme val="minor"/>
      </rPr>
      <t xml:space="preserve">: 3-0072-000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</si>
  <si>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data
</t>
    </r>
    <r>
      <rPr>
        <b/>
        <sz val="11"/>
        <rFont val="Calibri"/>
        <family val="2"/>
        <scheme val="minor"/>
      </rPr>
      <t xml:space="preserve">Variant reported: hg(19) </t>
    </r>
    <r>
      <rPr>
        <sz val="11"/>
        <rFont val="Calibri"/>
        <family val="2"/>
        <scheme val="minor"/>
      </rPr>
      <t xml:space="preserve">g. 31515026 C &gt; T; </t>
    </r>
    <r>
      <rPr>
        <b/>
        <sz val="11"/>
        <rFont val="Calibri"/>
        <family val="2"/>
        <scheme val="minor"/>
      </rPr>
      <t>hg(38)</t>
    </r>
    <r>
      <rPr>
        <sz val="11"/>
        <rFont val="Calibri"/>
        <family val="2"/>
        <scheme val="minor"/>
      </rPr>
      <t xml:space="preserve"> g. 31496909 C &gt; T; ENST00000357033.4: c.8426 G &gt; A; (p.R2809H)
</t>
    </r>
    <r>
      <rPr>
        <b/>
        <sz val="11"/>
        <rFont val="Calibri"/>
        <family val="2"/>
        <scheme val="minor"/>
      </rPr>
      <t>Impact:</t>
    </r>
    <r>
      <rPr>
        <sz val="11"/>
        <rFont val="Calibri"/>
        <family val="2"/>
        <scheme val="minor"/>
      </rPr>
      <t xml:space="preserve"> Missense variant (The variant affects a highly conserved residue located within the spectrin repeat domain)
</t>
    </r>
    <r>
      <rPr>
        <b/>
        <sz val="11"/>
        <rFont val="Calibri"/>
        <family val="2"/>
        <scheme val="minor"/>
      </rPr>
      <t xml:space="preserve">gnomAD: </t>
    </r>
    <r>
      <rPr>
        <sz val="11"/>
        <rFont val="Calibri"/>
        <family val="2"/>
        <scheme val="minor"/>
      </rPr>
      <t xml:space="preserve">7/1208995 = 0.000005790 
Detected in 4 heterozygous females and 3 hemizygous males. The variant is reported on ClinVar with conflicting interpretations of pathogenicity, between uncertain significance and likely benign (ID: 597163)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harbours </t>
    </r>
    <r>
      <rPr>
        <i/>
        <sz val="11"/>
        <rFont val="Calibri"/>
        <family val="2"/>
        <scheme val="minor"/>
      </rPr>
      <t xml:space="preserve">de novo </t>
    </r>
    <r>
      <rPr>
        <sz val="11"/>
        <rFont val="Calibri"/>
        <family val="2"/>
        <scheme val="minor"/>
      </rPr>
      <t xml:space="preserve">missense variants in the genes RAD54B and TMEM266. None of these genes have been implicated in ASD risk, based on SFARI.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</si>
  <si>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genome sequencing. The variant affected a highly conserved residue located within the spectrin repeat domain. The non-synonymous substitution is reported in gnomAD, also detected in female individuals, thus the score was downgraded (-0.25). The additional </t>
    </r>
    <r>
      <rPr>
        <i/>
        <sz val="11"/>
        <rFont val="Calibri"/>
        <family val="2"/>
        <scheme val="minor"/>
      </rPr>
      <t xml:space="preserve">de novo </t>
    </r>
    <r>
      <rPr>
        <sz val="11"/>
        <rFont val="Calibri"/>
        <family val="2"/>
        <scheme val="minor"/>
      </rPr>
      <t>variants detected in the proband are not relevant to ASD etiology. Although females are usually not affected, skewed X-inactivation can influence phenotypic expression. On the other hand, the variant is reported on ClinVar with conflicts on interpretation between VUS and likely benign. Since no convincing evidence is available regarding the pathogenicity of the variant, a minimal score was applied. 
High confidence in phenotypic quality.</t>
    </r>
  </si>
  <si>
    <t>Noda S, et al. (2021): Duchenne Muscular Dystrophy Successfully Treated with Aripiprazole in a Patient with Autism Spectrum Disorder Symptoms Including Irritability</t>
  </si>
  <si>
    <r>
      <rPr>
        <b/>
        <sz val="11"/>
        <rFont val="Calibri"/>
        <family val="2"/>
        <scheme val="minor"/>
      </rPr>
      <t>ID</t>
    </r>
    <r>
      <rPr>
        <sz val="11"/>
        <rFont val="Calibri"/>
        <family val="2"/>
        <scheme val="minor"/>
      </rPr>
      <t xml:space="preserve">: Case report
</t>
    </r>
    <r>
      <rPr>
        <b/>
        <sz val="11"/>
        <rFont val="Calibri"/>
        <family val="2"/>
        <scheme val="minor"/>
      </rPr>
      <t>Sex</t>
    </r>
    <r>
      <rPr>
        <sz val="11"/>
        <rFont val="Calibri"/>
        <family val="2"/>
        <scheme val="minor"/>
      </rPr>
      <t xml:space="preserve">: Male (19 years-old)
</t>
    </r>
    <r>
      <rPr>
        <b/>
        <sz val="11"/>
        <rFont val="Calibri"/>
        <family val="2"/>
        <scheme val="minor"/>
      </rPr>
      <t>Phenotype</t>
    </r>
    <r>
      <rPr>
        <sz val="11"/>
        <rFont val="Calibri"/>
        <family val="2"/>
        <scheme val="minor"/>
      </rPr>
      <t xml:space="preserve">: Case presented with severe psychotic symptoms. He had no family history of neuromuscular disorders. He was born through cesarean delivery. He had elevated serum creatine kinase levels in early infancy. At 3 years of age, although there was no abnormality in his multiplex ligationdependent probe amplification analysis, he was diagnosed as having DMD by a muscle biopsy. The case was diagnosed as having pervasive developmental disorder at 4 years of age by a psychiatrist and has since been followed up in the psychiatry department. The diagnosis of ASD was confirmed with the DSM-5 criteria. He lost his ambulatory capacity at 9 years of age, and his muscle weakness gradually progressed. Brain magnetic resonance imaging (MRI) revealed mild cerebral atrophy compared to  that in subjects of the same age. He displayed characteristics of irritability and shyness with strangers. He easily got angry and often had panic symptoms when things did not go his way. At this stage, educational and behavioral approaches, such as sensory integration therapy and Pivotal Response Treatment, were effective for treating such psychiatric symptoms.
</t>
    </r>
    <r>
      <rPr>
        <b/>
        <sz val="11"/>
        <rFont val="Calibri"/>
        <family val="2"/>
        <scheme val="minor"/>
      </rPr>
      <t xml:space="preserve">
Phenotyping Method/Notes: 
ASD: </t>
    </r>
    <r>
      <rPr>
        <sz val="11"/>
        <rFont val="Calibri"/>
        <family val="2"/>
        <scheme val="minor"/>
      </rPr>
      <t>Initially the case was diagnosed with pervasive developmental disorder determined by a psychiatrist. Then, assessment with the DSM-5 criteria confirmed the diagnosis of ASD.</t>
    </r>
    <r>
      <rPr>
        <b/>
        <sz val="11"/>
        <rFont val="Calibri"/>
        <family val="2"/>
        <scheme val="minor"/>
      </rPr>
      <t xml:space="preserve">
Cognition: </t>
    </r>
    <r>
      <rPr>
        <sz val="11"/>
        <rFont val="Calibri"/>
        <family val="2"/>
        <scheme val="minor"/>
      </rPr>
      <t xml:space="preserve">Moderate ID (Full scale IQ = 49; verbal comprehension index score = 55; perceptual reasoning score = 60; working memory score =57 and processing speed index = 61)
Cognitive ability was assessed with the Wechsler Intelligence Scale for Children (WISC-IV) test. </t>
    </r>
  </si>
  <si>
    <r>
      <rPr>
        <b/>
        <sz val="11"/>
        <rFont val="Calibri"/>
        <family val="2"/>
        <scheme val="minor"/>
      </rPr>
      <t xml:space="preserve">Genotyping Method: </t>
    </r>
    <r>
      <rPr>
        <sz val="11"/>
        <rFont val="Calibri"/>
        <family val="2"/>
        <scheme val="minor"/>
      </rPr>
      <t xml:space="preserve">Targeted gene sequence capture followed by next generation sequencing. Initial diagnosis included multiplex ligation-dependent probe amplification analysis with normal results. However, diagnosis of DMD was confirmed by muscle biopsy.
</t>
    </r>
    <r>
      <rPr>
        <b/>
        <sz val="11"/>
        <rFont val="Calibri"/>
        <family val="2"/>
        <scheme val="minor"/>
      </rPr>
      <t xml:space="preserve">Variant reported: </t>
    </r>
    <r>
      <rPr>
        <sz val="11"/>
        <rFont val="Calibri"/>
        <family val="2"/>
        <scheme val="minor"/>
      </rPr>
      <t xml:space="preserve">NM_004006: p.L3376fs
</t>
    </r>
    <r>
      <rPr>
        <b/>
        <sz val="11"/>
        <rFont val="Calibri"/>
        <family val="2"/>
        <scheme val="minor"/>
      </rPr>
      <t>Impact:</t>
    </r>
    <r>
      <rPr>
        <sz val="11"/>
        <rFont val="Calibri"/>
        <family val="2"/>
        <scheme val="minor"/>
      </rPr>
      <t xml:space="preserve"> Frameshift mutation (The variant is predicted to create a premature stop codon in exon 70. No additional information was provided regariding the nature of the frameshift variant)
</t>
    </r>
    <r>
      <rPr>
        <b/>
        <sz val="11"/>
        <rFont val="Calibri"/>
        <family val="2"/>
        <scheme val="minor"/>
      </rPr>
      <t xml:space="preserve">gnomAD: </t>
    </r>
    <r>
      <rPr>
        <sz val="11"/>
        <rFont val="Calibri"/>
        <family val="2"/>
        <scheme val="minor"/>
      </rPr>
      <t xml:space="preserve">Not compared due to lack of information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</si>
  <si>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Frameshift mutation of unknown inheritance identified through targeted sequencing of the DMD coding gene. Due to the targeted sequencing approach, the score was downgraded (-0.5). The study only reported that the variant resulted in a frameshift in exon 70. However the genomic coordinates and nature of the frameshift was not reported. Therefore, it was not possible to compare with gnomAD variants (-0.5).
High confidence in phenotypic quality. </t>
  </si>
  <si>
    <t>Simone M et al. (2021): Autism Spectrum Disorder and Duchenne Muscular Dystrophy: A Clinical Case on the Potential Role of the Dystrophin in Autism Neurobiology</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</si>
  <si>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Child of healthy non-consanguineous parents. A case of DMD was reported in the mother's family. Patient was born at 38 weeks of gestation via spontaneous delivery; his neonatal period was characterized by physiological jaundice and weak suction. At 5 months of age, during a hospitalization for an acute respiratory infection, a high value of creatine phosphokinase (CPK) was detected. Developmental difficultieswere reported in early childhood, involving themotor domain with the acquisition of independent walking at 30 months, and language and behavior. The case was clinically evaluated at the age of 2 years when parents looked for clinical attention due to speech/motor delay, deficits in social communication and interaction, and restricted and repetitive behaviors. A comprehensive evaluation was conducted in the hospital. Neurological examination revealed hypotonia, a waddling gait, severe motor impairment, difficulty in postural passages with weakness of proximal muscles (Gowers sign), and hyporeactive osteotendinous reflexes. Communication skills included only vocalizations, with an impairment in language comprehension. The behavioral profile was characterized by deficits in social interaction, joint attention, eye contact, and motor stereotypes. Neuropsychological assessment confirmed global developmental delay, social interaction, and behavioral impairment, suggestive of an ASD. Cardiologic, ocular, pneumologic, and ENT (otorhinolaryngologic) evaluations were conducted with unremarkable findings. ASD diagnosis (level 1 severity), associated with global developmental delay, in according with the Diagnostic and Statistical Manual of Mental Disorders—Fifth Edition. At the age of 3 years and 8 months old, two episodes of febrile seizures occurred. These episodes were characterized by a generalized onset and brief duration and successive sleep electroencephalograms showed burst of frontal spikes tending to spread. During last clinical evaluation a diagnosis of ASD (level 2 severity), associated with mild intellectual disability,
language impairment and repetitive and stereotyped behaviors was made according to
the clinical evaluation and with the support of the standardized tests.
</t>
    </r>
    <r>
      <rPr>
        <b/>
        <sz val="11"/>
        <rFont val="Calibri"/>
        <family val="2"/>
        <scheme val="minor"/>
      </rPr>
      <t xml:space="preserve">
Phenotyping Method/Notes: 
ASD: </t>
    </r>
    <r>
      <rPr>
        <sz val="11"/>
        <rFont val="Calibri"/>
        <family val="2"/>
        <scheme val="minor"/>
      </rPr>
      <t>The case was evaluated with a comprehensive battery of neuropsychological tools, including: the Griffiths Scale for Mental Development, the Vineland Adaptive Behavior Scales—1st edition, the Psychoeducational Profile—Third Edition and the Autism Diagnostic Observation Schedule—Second Edition (Module 1). Diagnosis of ASD was determined based on the DSM-5 criteria.</t>
    </r>
    <r>
      <rPr>
        <b/>
        <sz val="11"/>
        <rFont val="Calibri"/>
        <family val="2"/>
        <scheme val="minor"/>
      </rPr>
      <t xml:space="preserve">
Cognition: </t>
    </r>
    <r>
      <rPr>
        <sz val="11"/>
        <rFont val="Calibri"/>
        <family val="2"/>
        <scheme val="minor"/>
      </rPr>
      <t>Developmental delay/Mild ID (non-verbal IQ of 65)</t>
    </r>
  </si>
  <si>
    <r>
      <rPr>
        <b/>
        <sz val="11"/>
        <rFont val="Calibri"/>
        <family val="2"/>
        <scheme val="minor"/>
      </rPr>
      <t xml:space="preserve">Genotyping Method: </t>
    </r>
    <r>
      <rPr>
        <sz val="11"/>
        <rFont val="Calibri"/>
        <family val="2"/>
        <scheme val="minor"/>
      </rPr>
      <t xml:space="preserve">PCR multiplex. NGS sequencing of a neurodevelopmental panel was suggested to the family.
</t>
    </r>
    <r>
      <rPr>
        <b/>
        <sz val="11"/>
        <rFont val="Calibri"/>
        <family val="2"/>
        <scheme val="minor"/>
      </rPr>
      <t xml:space="preserve">Variant reported: </t>
    </r>
    <r>
      <rPr>
        <sz val="11"/>
        <rFont val="Calibri"/>
        <family val="2"/>
        <scheme val="minor"/>
      </rPr>
      <t xml:space="preserve">CNV deletion, the breakpoints were not specified. 
</t>
    </r>
    <r>
      <rPr>
        <b/>
        <sz val="11"/>
        <rFont val="Calibri"/>
        <family val="2"/>
        <scheme val="minor"/>
      </rPr>
      <t>Impact:</t>
    </r>
    <r>
      <rPr>
        <sz val="11"/>
        <rFont val="Calibri"/>
        <family val="2"/>
        <scheme val="minor"/>
      </rPr>
      <t xml:space="preserve"> CNV loss (The deletion contained exons 1-44)
</t>
    </r>
    <r>
      <rPr>
        <b/>
        <sz val="11"/>
        <rFont val="Calibri"/>
        <family val="2"/>
        <scheme val="minor"/>
      </rPr>
      <t xml:space="preserve">gnomAD: </t>
    </r>
    <r>
      <rPr>
        <sz val="11"/>
        <rFont val="Calibri"/>
        <family val="2"/>
        <scheme val="minor"/>
      </rPr>
      <t xml:space="preserve">NA 
No deletion containing all this exons is reported in gnomAD. However, a shorter deletion (DEL_CHRX_35673871) containing exons 12-34 was detected in 2 heterozygous females.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</si>
  <si>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CNV loss of unknown inheritance identified through PCR multiplex analysis. Due to the limited resolution and limited coverage of the genome, the score was downgraded (-0.5). The CNV loss resulted in the deletion of exons 1-44 of the larger isoforms, including the cortically expressed isoform (Dp427c). No deletion containing these exons has been reported in gnomAD. Therefore, the variant is consistent with the disease mechanism of the gene, mediated by hemizygous loss of function. 
High confidence in phenotypic quality. </t>
  </si>
  <si>
    <t>Suthar R, et al. (2021): The Expanding Spectrum of Dystrophinopathies: HyperCKemia to Manifest Female Carriers.</t>
  </si>
  <si>
    <r>
      <rPr>
        <b/>
        <sz val="11"/>
        <rFont val="Calibri"/>
        <family val="2"/>
        <scheme val="minor"/>
      </rPr>
      <t>ID</t>
    </r>
    <r>
      <rPr>
        <sz val="11"/>
        <rFont val="Calibri"/>
        <family val="2"/>
        <scheme val="minor"/>
      </rPr>
      <t xml:space="preserve">: Case 5
</t>
    </r>
    <r>
      <rPr>
        <b/>
        <sz val="11"/>
        <rFont val="Calibri"/>
        <family val="2"/>
        <scheme val="minor"/>
      </rPr>
      <t>Sex</t>
    </r>
    <r>
      <rPr>
        <sz val="11"/>
        <rFont val="Calibri"/>
        <family val="2"/>
        <scheme val="minor"/>
      </rPr>
      <t xml:space="preserve">: Male (4 years-old)
</t>
    </r>
    <r>
      <rPr>
        <b/>
        <sz val="11"/>
        <rFont val="Calibri"/>
        <family val="2"/>
        <scheme val="minor"/>
      </rPr>
      <t>Phenotype</t>
    </r>
    <r>
      <rPr>
        <sz val="11"/>
        <rFont val="Calibri"/>
        <family val="2"/>
        <scheme val="minor"/>
      </rPr>
      <t xml:space="preserve">: Case presented with a history of stereotypic behavior and language delay. He was born at term with lower segment cesarean section, with normal APGAR scores and adequate birth weight. His developmental milestones were markedly delayed in the social and language sector; although he started walking by 15 months of age. He had a poor eye to eye contact, abnormal vocalization, and absence of joint attention and pointing. He had stereotypic, intrusive hand flapping movement and head-banging episodes. The mother also noted that he had difficulty in getting up from sitting and supine position, and he required support for getting up. On examination, anthropometry was age appropriate; he had bilateral calf muscles and brachioradialis hypertrophy with normal elicitable reflexes. His serum CPK levels were elevated. Family history was significant for similarly affected elder brother, with language delay, poor eye to eye contact, and progressive proximal muscle weakness. Currently, at 12 years of age, he is nonambulatory and wheelchair dependent. He was managed with physiotherapy, night splints, and oral corticosteroids. For his severe autistic behavior, he was initiated on oral aripiprazole and clonidine.
</t>
    </r>
    <r>
      <rPr>
        <b/>
        <sz val="11"/>
        <rFont val="Calibri"/>
        <family val="2"/>
        <scheme val="minor"/>
      </rPr>
      <t xml:space="preserve">
Phenotyping Method/Notes: 
ASD: </t>
    </r>
    <r>
      <rPr>
        <sz val="11"/>
        <rFont val="Calibri"/>
        <family val="2"/>
        <scheme val="minor"/>
      </rPr>
      <t xml:space="preserve">Clinical information was obtained from the clinic files of the patient, collected at the pediatric neurology clinic. The case was reported with severe autistic behavior. Some of the features consistent with ASD diagnosis included stereotypic behavior, delayed development of social skills, poor eye contact and absent of joint attention.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</si>
  <si>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DMD direct sequencing
</t>
    </r>
    <r>
      <rPr>
        <b/>
        <sz val="11"/>
        <rFont val="Calibri"/>
        <family val="2"/>
        <scheme val="minor"/>
      </rPr>
      <t xml:space="preserve">Variant reported: </t>
    </r>
    <r>
      <rPr>
        <sz val="11"/>
        <rFont val="Calibri"/>
        <family val="2"/>
        <scheme val="minor"/>
      </rPr>
      <t xml:space="preserve">NM_004006: c.782dupG
</t>
    </r>
    <r>
      <rPr>
        <b/>
        <sz val="11"/>
        <rFont val="Calibri"/>
        <family val="2"/>
        <scheme val="minor"/>
      </rPr>
      <t>Impact:</t>
    </r>
    <r>
      <rPr>
        <sz val="11"/>
        <rFont val="Calibri"/>
        <family val="2"/>
        <scheme val="minor"/>
      </rPr>
      <t xml:space="preserve"> Frameshift mutation (Single base pair duplication within exon 53)
</t>
    </r>
    <r>
      <rPr>
        <b/>
        <sz val="11"/>
        <rFont val="Calibri"/>
        <family val="2"/>
        <scheme val="minor"/>
      </rPr>
      <t xml:space="preserve">gnomAD: </t>
    </r>
    <r>
      <rPr>
        <sz val="11"/>
        <rFont val="Calibri"/>
        <family val="2"/>
        <scheme val="minor"/>
      </rPr>
      <t xml:space="preserve">Not determined due to lack of genomic information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Muscle biopsy was suggestive of muscular dystrophy and complete absence of dystrophin staining on immunohistochemistry. </t>
    </r>
    <r>
      <rPr>
        <i/>
        <sz val="11"/>
        <rFont val="Calibri"/>
        <family val="2"/>
        <scheme val="minor"/>
      </rPr>
      <t xml:space="preserve">
</t>
    </r>
  </si>
  <si>
    <t xml:space="preserve">Default score downgraded for genotypic and phenotypic evidence. 
Frameshift insertion mutation of unknown inheritance identified through direct sequencing of the DMD coding region. Due to the targeted sequencing approach, the score was downgraded (-0.5). Through immunohistochemistry staining on muscle biopsy, it was determined that the mutation cause lack of dystrophin expression, thus, the variant was assessed under the criteria of varaint predicted/proven null. However, due to the lack of sufficient information about its location, it was not possible to compare with variants in gnomAD (-0.5)
The score was further downgraded due to medium confidence in phenotypic quality (-0.25). </t>
  </si>
  <si>
    <t>Tran KT et al. (2020): Genetic landscape of autism spectrum disorder in Vietnamese children</t>
  </si>
  <si>
    <r>
      <rPr>
        <b/>
        <sz val="11"/>
        <rFont val="Calibri"/>
        <family val="2"/>
        <scheme val="minor"/>
      </rPr>
      <t>ID</t>
    </r>
    <r>
      <rPr>
        <sz val="11"/>
        <rFont val="Calibri"/>
        <family val="2"/>
        <scheme val="minor"/>
      </rPr>
      <t xml:space="preserve">: ASD057
</t>
    </r>
    <r>
      <rPr>
        <b/>
        <sz val="11"/>
        <rFont val="Calibri"/>
        <family val="2"/>
        <scheme val="minor"/>
      </rPr>
      <t>Sex</t>
    </r>
    <r>
      <rPr>
        <sz val="11"/>
        <rFont val="Calibri"/>
        <family val="2"/>
        <scheme val="minor"/>
      </rPr>
      <t xml:space="preserve">: Male (9 years old)
</t>
    </r>
    <r>
      <rPr>
        <b/>
        <sz val="11"/>
        <rFont val="Calibri"/>
        <family val="2"/>
        <scheme val="minor"/>
      </rPr>
      <t>Phenotype</t>
    </r>
    <r>
      <rPr>
        <sz val="11"/>
        <rFont val="Calibri"/>
        <family val="2"/>
        <scheme val="minor"/>
      </rPr>
      <t xml:space="preserve">: Proband was delivered via C-section. He was able to walk at 12 months-old but exhibited speech delay. He was diagnosed with ASD at 3 years. His presentations included poor social interaction, nonverbal, hyperactivity, repetitive behaviours, lack of eye contact, toe walking, attention deficit and spinning. He was interested in door closing and was not able to differentiate colours. The proband showed gross motor skills that were equal to his age.
</t>
    </r>
    <r>
      <rPr>
        <b/>
        <sz val="11"/>
        <rFont val="Calibri"/>
        <family val="2"/>
        <scheme val="minor"/>
      </rPr>
      <t xml:space="preserve">
Phenotyping Method/Notes: 
ASD: </t>
    </r>
    <r>
      <rPr>
        <sz val="11"/>
        <rFont val="Calibri"/>
        <family val="2"/>
        <scheme val="minor"/>
      </rPr>
      <t xml:space="preserve">Proband received a definite diagnosis of ASD. Proband was evaluated with the Autism Diagnostic Observation Schedule (Score = 20/12) and the Childhood Autism Rating Scale (Score = 48). Developmental level was determined with the Denver II scale which assessed 5 domains, including "personal-social", "fine motor", "gross motor", "Understanding" and "Language". Official diagnosis of ASD was ascertained according to the DSM-5 criteria. </t>
    </r>
    <r>
      <rPr>
        <b/>
        <sz val="11"/>
        <rFont val="Calibri"/>
        <family val="2"/>
        <scheme val="minor"/>
      </rPr>
      <t xml:space="preserve">
Cognition: </t>
    </r>
    <r>
      <rPr>
        <sz val="11"/>
        <rFont val="Calibri"/>
        <family val="2"/>
        <scheme val="minor"/>
      </rPr>
      <t>Developmental Quotient = 44</t>
    </r>
  </si>
  <si>
    <r>
      <rPr>
        <b/>
        <sz val="11"/>
        <rFont val="Calibri"/>
        <family val="2"/>
        <scheme val="minor"/>
      </rPr>
      <t xml:space="preserve">Genotyping Method: </t>
    </r>
    <r>
      <rPr>
        <sz val="11"/>
        <rFont val="Calibri"/>
        <family val="2"/>
        <scheme val="minor"/>
      </rPr>
      <t xml:space="preserve">Initially, all cases were screened for Fragile X syndrome and females cases were further screened for Rett-syndrome. But no causal variants were identified. Then, proband was anlayzed using trio-based Whole Exome sequencing. The variant was validated by Sanger sequencing. 
</t>
    </r>
    <r>
      <rPr>
        <b/>
        <sz val="11"/>
        <rFont val="Calibri"/>
        <family val="2"/>
        <scheme val="minor"/>
      </rPr>
      <t xml:space="preserve">Variant reported: hg(19) </t>
    </r>
    <r>
      <rPr>
        <sz val="11"/>
        <rFont val="Calibri"/>
        <family val="2"/>
        <scheme val="minor"/>
      </rPr>
      <t xml:space="preserve">g. 32663092 G &gt; A; </t>
    </r>
    <r>
      <rPr>
        <b/>
        <sz val="11"/>
        <rFont val="Calibri"/>
        <family val="2"/>
        <scheme val="minor"/>
      </rPr>
      <t xml:space="preserve">hg(38) </t>
    </r>
    <r>
      <rPr>
        <sz val="11"/>
        <rFont val="Calibri"/>
        <family val="2"/>
        <scheme val="minor"/>
      </rPr>
      <t xml:space="preserve">g. 32644975 G &gt; A; NM_004006: c.1138 C &gt; T (p.H380Y)
</t>
    </r>
    <r>
      <rPr>
        <b/>
        <sz val="11"/>
        <rFont val="Calibri"/>
        <family val="2"/>
        <scheme val="minor"/>
      </rPr>
      <t>Impact:</t>
    </r>
    <r>
      <rPr>
        <sz val="11"/>
        <rFont val="Calibri"/>
        <family val="2"/>
        <scheme val="minor"/>
      </rPr>
      <t xml:space="preserve"> Missense variant (The variant affects a highly conserved residue located within an spectrin repeat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t>
    </r>
    <r>
      <rPr>
        <sz val="11"/>
        <rFont val="Calibri"/>
        <family val="2"/>
        <scheme val="minor"/>
      </rPr>
      <t xml:space="preserve"> predictions determined a moderate damaging impact on protein function/stability. </t>
    </r>
    <r>
      <rPr>
        <i/>
        <sz val="11"/>
        <rFont val="Calibri"/>
        <family val="2"/>
        <scheme val="minor"/>
      </rPr>
      <t xml:space="preserve">
</t>
    </r>
  </si>
  <si>
    <r>
      <t xml:space="preserve">Default score applied.
Maternally inherited missense variant identified through trio based Whole Exome sequencing and validated by Sanger sequencing. The variant is absent in gnomAD and affects a highly conserved residue located within the spectrin repeat domain. </t>
    </r>
    <r>
      <rPr>
        <i/>
        <sz val="11"/>
        <rFont val="Calibri"/>
        <family val="2"/>
        <scheme val="minor"/>
      </rPr>
      <t xml:space="preserve">In silico </t>
    </r>
    <r>
      <rPr>
        <sz val="11"/>
        <rFont val="Calibri"/>
        <family val="2"/>
        <scheme val="minor"/>
      </rPr>
      <t>analysis predicted that the variant is moderately damaging but no functional evidence is available for this variant.
High confidence in phenotypic quality.</t>
    </r>
  </si>
  <si>
    <r>
      <rPr>
        <b/>
        <sz val="11"/>
        <rFont val="Calibri"/>
        <family val="2"/>
        <scheme val="minor"/>
      </rPr>
      <t>ID</t>
    </r>
    <r>
      <rPr>
        <sz val="11"/>
        <rFont val="Calibri"/>
        <family val="2"/>
        <scheme val="minor"/>
      </rPr>
      <t xml:space="preserve">: ASD059
</t>
    </r>
    <r>
      <rPr>
        <b/>
        <sz val="11"/>
        <rFont val="Calibri"/>
        <family val="2"/>
        <scheme val="minor"/>
      </rPr>
      <t>Sex</t>
    </r>
    <r>
      <rPr>
        <sz val="11"/>
        <rFont val="Calibri"/>
        <family val="2"/>
        <scheme val="minor"/>
      </rPr>
      <t xml:space="preserve">: Male (10 years old)
</t>
    </r>
    <r>
      <rPr>
        <b/>
        <sz val="11"/>
        <rFont val="Calibri"/>
        <family val="2"/>
        <scheme val="minor"/>
      </rPr>
      <t>Phenotype</t>
    </r>
    <r>
      <rPr>
        <sz val="11"/>
        <rFont val="Calibri"/>
        <family val="2"/>
        <scheme val="minor"/>
      </rPr>
      <t xml:space="preserve">: Proband was delivered via C-section. The parents reported that he showed normal motor skills but speech delay. He was diagnosed with ASD at 22 months of age. His clinical expressions included hyperactivity, sensory disorders, lack of eye contact, nonverbal, ID and toe walking. At the age of 7, he could speak 5-6 single words but remained isolated and had poor social interaction. He did not like the colour red and sour foods. His brain MRI showed no abnormality.
</t>
    </r>
    <r>
      <rPr>
        <b/>
        <sz val="11"/>
        <rFont val="Calibri"/>
        <family val="2"/>
        <scheme val="minor"/>
      </rPr>
      <t xml:space="preserve">
Phenotyping Method/Notes: 
ASD: </t>
    </r>
    <r>
      <rPr>
        <sz val="11"/>
        <rFont val="Calibri"/>
        <family val="2"/>
        <scheme val="minor"/>
      </rPr>
      <t xml:space="preserve">Proband received a definite diagnosis of ASD. Proband was evaluated with the Autism Diagnostic Observation Schedule (Score = 21/12) and the Childhood Autism Rating Scale (Score = 46). Developmental level was determined with the Denver II scale which assessed 5 domains, including "personal-social", "fine motor", "gross motor", "Understanding" and "Language". Official diagnosis of ASD was ascertained according to the DSM-5 criteria. </t>
    </r>
    <r>
      <rPr>
        <b/>
        <sz val="11"/>
        <rFont val="Calibri"/>
        <family val="2"/>
        <scheme val="minor"/>
      </rPr>
      <t xml:space="preserve">
Cognition: </t>
    </r>
    <r>
      <rPr>
        <sz val="11"/>
        <rFont val="Calibri"/>
        <family val="2"/>
        <scheme val="minor"/>
      </rPr>
      <t>Developmental Quotient = 62</t>
    </r>
  </si>
  <si>
    <r>
      <rPr>
        <b/>
        <sz val="11"/>
        <rFont val="Calibri"/>
        <family val="2"/>
        <scheme val="minor"/>
      </rPr>
      <t xml:space="preserve">Genotyping Method: </t>
    </r>
    <r>
      <rPr>
        <sz val="11"/>
        <rFont val="Calibri"/>
        <family val="2"/>
        <scheme val="minor"/>
      </rPr>
      <t xml:space="preserve">Initially, all cases were screened for Fragile X syndrome and females cases were further screened for Rett-syndrome. But no causal variants were identified. Then, proband was anlayzed using trio-based Whole Exome sequencing. The variant was validated by Sanger sequencing. 
</t>
    </r>
    <r>
      <rPr>
        <b/>
        <sz val="11"/>
        <rFont val="Calibri"/>
        <family val="2"/>
        <scheme val="minor"/>
      </rPr>
      <t xml:space="preserve">Variant reported: hg(19) </t>
    </r>
    <r>
      <rPr>
        <sz val="11"/>
        <rFont val="Calibri"/>
        <family val="2"/>
        <scheme val="minor"/>
      </rPr>
      <t xml:space="preserve">g. 32490353 T &gt; G; </t>
    </r>
    <r>
      <rPr>
        <b/>
        <sz val="11"/>
        <rFont val="Calibri"/>
        <family val="2"/>
        <scheme val="minor"/>
      </rPr>
      <t xml:space="preserve">hg(38) </t>
    </r>
    <r>
      <rPr>
        <sz val="11"/>
        <rFont val="Calibri"/>
        <family val="2"/>
        <scheme val="minor"/>
      </rPr>
      <t xml:space="preserve">g. 32472236 T &gt; G; NM_004006: c.2877 A &gt; C; (p.E959D)
</t>
    </r>
    <r>
      <rPr>
        <b/>
        <sz val="11"/>
        <rFont val="Calibri"/>
        <family val="2"/>
        <scheme val="minor"/>
      </rPr>
      <t>Impact:</t>
    </r>
    <r>
      <rPr>
        <sz val="11"/>
        <rFont val="Calibri"/>
        <family val="2"/>
        <scheme val="minor"/>
      </rPr>
      <t xml:space="preserve"> Missense variant (The variant affects a highly conserved residue located within the reticulocyte binding/rhoptry protein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i/>
        <sz val="11"/>
        <rFont val="Calibri"/>
        <family val="2"/>
        <scheme val="minor"/>
      </rPr>
      <t xml:space="preserve">In silico </t>
    </r>
    <r>
      <rPr>
        <sz val="11"/>
        <rFont val="Calibri"/>
        <family val="2"/>
        <scheme val="minor"/>
      </rPr>
      <t xml:space="preserve">predictions determined a moderate damaging impact on protein function/stability. </t>
    </r>
    <r>
      <rPr>
        <i/>
        <sz val="11"/>
        <rFont val="Calibri"/>
        <family val="2"/>
        <scheme val="minor"/>
      </rPr>
      <t xml:space="preserve">
</t>
    </r>
  </si>
  <si>
    <r>
      <t xml:space="preserve">Default score applied.
</t>
    </r>
    <r>
      <rPr>
        <i/>
        <sz val="11"/>
        <rFont val="Calibri"/>
        <family val="2"/>
        <scheme val="minor"/>
      </rPr>
      <t>De novo</t>
    </r>
    <r>
      <rPr>
        <sz val="11"/>
        <rFont val="Calibri"/>
        <family val="2"/>
        <scheme val="minor"/>
      </rPr>
      <t xml:space="preserve">missense variant identified through trio based Whole Exome sequencing and validated by Sanger sequencing. The variant is absent in gnomAD and affects a highly conserved residue located within the binding/rhoptry protein domain. </t>
    </r>
    <r>
      <rPr>
        <i/>
        <sz val="11"/>
        <rFont val="Calibri"/>
        <family val="2"/>
        <scheme val="minor"/>
      </rPr>
      <t>In silico</t>
    </r>
    <r>
      <rPr>
        <sz val="11"/>
        <rFont val="Calibri"/>
        <family val="2"/>
        <scheme val="minor"/>
      </rPr>
      <t xml:space="preserve"> analysis predicted that the variant is moderately damaging but no functional evidence is available for this variant.
High confidence in phenotypic quality.</t>
    </r>
  </si>
  <si>
    <t>Balicza P, et al. (2019): Comprehensive Analysis of Rare Variants of 101 Autism-Linked Genes in a Hungarian Cohort of Autism Spectrum Disorder Patients</t>
  </si>
  <si>
    <r>
      <rPr>
        <b/>
        <sz val="11"/>
        <rFont val="Calibri"/>
        <family val="2"/>
        <scheme val="minor"/>
      </rPr>
      <t>ID</t>
    </r>
    <r>
      <rPr>
        <sz val="11"/>
        <rFont val="Calibri"/>
        <family val="2"/>
        <scheme val="minor"/>
      </rPr>
      <t xml:space="preserve">: P7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Low set ears, gothic palate, epicanthus, muscular dystrophy.
</t>
    </r>
    <r>
      <rPr>
        <b/>
        <sz val="11"/>
        <rFont val="Calibri"/>
        <family val="2"/>
        <scheme val="minor"/>
      </rPr>
      <t xml:space="preserve">
Phenotyping Method/Notes: 
ASD: </t>
    </r>
    <r>
      <rPr>
        <sz val="11"/>
        <rFont val="Calibri"/>
        <family val="2"/>
        <scheme val="minor"/>
      </rPr>
      <t xml:space="preserve">The patients included in the study were recruited from the Vadaskert Child and Adolescent Psychiatry Hospital and Outpatient Clinic. Detailed clinical evaluation were performed by neurologist. Diagnosis of ASD was determined by a qualified psychologist using the ADI-R and ADOS. Family history, detailed environmental/social data were collected from the parents of each patient. Diagnosis of ASD was based on the standardized ADI-R in Hugarian, which was published by the Autism Foundation.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</si>
  <si>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Targeted NGS sequencing of a panel of 101 ASD-associated genes. Additionally, Fragile X-screening was also performed. 
</t>
    </r>
    <r>
      <rPr>
        <b/>
        <sz val="11"/>
        <rFont val="Calibri"/>
        <family val="2"/>
        <scheme val="minor"/>
      </rPr>
      <t xml:space="preserve">Variant reported: hg(38) </t>
    </r>
    <r>
      <rPr>
        <sz val="11"/>
        <rFont val="Calibri"/>
        <family val="2"/>
        <scheme val="minor"/>
      </rPr>
      <t xml:space="preserve">g. 31478330 G &gt; A; NM_004006: c.8713 C &gt; T; (p.R2905*); rs128627256
</t>
    </r>
    <r>
      <rPr>
        <b/>
        <sz val="11"/>
        <rFont val="Calibri"/>
        <family val="2"/>
        <scheme val="minor"/>
      </rPr>
      <t>Impact:</t>
    </r>
    <r>
      <rPr>
        <sz val="11"/>
        <rFont val="Calibri"/>
        <family val="2"/>
        <scheme val="minor"/>
      </rPr>
      <t xml:space="preserve"> Nonsense mutation (The variant creates a premature stop codon in exon 59/79)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Note:</t>
    </r>
    <r>
      <rPr>
        <sz val="11"/>
        <rFont val="Calibri"/>
        <family val="2"/>
        <scheme val="minor"/>
      </rPr>
      <t xml:space="preserve"> The variant is reported by reputable resources as a known pathogenic variant including OMIM (300377.0082) and ClinVar (ID: 11288). The variant is predicted to result in absent protein product or the synthesis of a truncated protein. This variant is a recurrent mutation detected among cases with DMD syndrome (PMID: 23536893; 25612904; 23756440)</t>
    </r>
  </si>
  <si>
    <t xml:space="preserve">High Confidence in Phenotype </t>
  </si>
  <si>
    <t xml:space="preserve">No cautionary comment required </t>
  </si>
  <si>
    <t xml:space="preserve">Default score downgraded for genotypic evidence.
Maternally inherited nonsense mutation identified through targeted sequencing of a panel of 101 ASD risk genes in a clinical cohort with confirmed diagnosis of ASD. Given the limited number of genes included in the panel, the score was downgraded (-0.5). The variant creates a premature stop codon in exon 59/79, thus predicted to results in loss of function. Therefore, the variant is consistent with the disease mechanism of the gene, mediated by hemizygous loss of function. This variant is a well-known pathogenic mutation detected in additional cases with Duchenne muscular dystrophy and interpreted by reputable resources as pathogenic.
High confidence in phenotypic quality. </t>
  </si>
  <si>
    <t>Feliciano P. et al. (2019): Exome sequencing of 457 autism families recruited online provides evidence for autism risk genes</t>
  </si>
  <si>
    <r>
      <rPr>
        <b/>
        <sz val="11"/>
        <rFont val="Calibri"/>
        <family val="2"/>
        <scheme val="minor"/>
      </rPr>
      <t>ID</t>
    </r>
    <r>
      <rPr>
        <sz val="11"/>
        <rFont val="Calibri"/>
        <family val="2"/>
        <scheme val="minor"/>
      </rPr>
      <t xml:space="preserve">: SP0025437 (Simplex case)
</t>
    </r>
    <r>
      <rPr>
        <b/>
        <sz val="11"/>
        <rFont val="Calibri"/>
        <family val="2"/>
        <scheme val="minor"/>
      </rPr>
      <t>Sex</t>
    </r>
    <r>
      <rPr>
        <sz val="11"/>
        <rFont val="Calibri"/>
        <family val="2"/>
        <scheme val="minor"/>
      </rPr>
      <t xml:space="preserve">: Male (Gender = 1)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 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</si>
  <si>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This variant was not confirmed by Sanger sequencing
</t>
    </r>
    <r>
      <rPr>
        <b/>
        <sz val="11"/>
        <rFont val="Calibri"/>
        <family val="2"/>
        <scheme val="minor"/>
      </rPr>
      <t xml:space="preserve">Variant reported: hg(19) </t>
    </r>
    <r>
      <rPr>
        <sz val="11"/>
        <rFont val="Calibri"/>
        <family val="2"/>
        <scheme val="minor"/>
      </rPr>
      <t xml:space="preserve">g. 32632434 C &gt; T; NM_004006: c.1468 G &gt; A; (p.V490I); NM_000109: c.G1444A; (p.V482I)
</t>
    </r>
    <r>
      <rPr>
        <b/>
        <sz val="11"/>
        <rFont val="Calibri"/>
        <family val="2"/>
        <scheme val="minor"/>
      </rPr>
      <t>Impact:</t>
    </r>
    <r>
      <rPr>
        <sz val="11"/>
        <rFont val="Calibri"/>
        <family val="2"/>
        <scheme val="minor"/>
      </rPr>
      <t xml:space="preserve"> Missense variant (The variant affects a moderately conserved residue located within the spectrin repeat domain)
</t>
    </r>
    <r>
      <rPr>
        <b/>
        <sz val="11"/>
        <rFont val="Calibri"/>
        <family val="2"/>
        <scheme val="minor"/>
      </rPr>
      <t xml:space="preserve">gnomAD: </t>
    </r>
    <r>
      <rPr>
        <sz val="11"/>
        <rFont val="Calibri"/>
        <family val="2"/>
        <scheme val="minor"/>
      </rPr>
      <t xml:space="preserve">NA
A different Missense variant is reported at this position (p.V490)
</t>
    </r>
    <r>
      <rPr>
        <b/>
        <sz val="11"/>
        <rFont val="Calibri"/>
        <family val="2"/>
        <scheme val="minor"/>
      </rPr>
      <t>Inheritance:</t>
    </r>
    <r>
      <rPr>
        <sz val="11"/>
        <rFont val="Calibri"/>
        <family val="2"/>
        <scheme val="minor"/>
      </rPr>
      <t xml:space="preserve"> Mosaic variant (The variant was detected an allele frequency of 4% (16/373))</t>
    </r>
    <r>
      <rPr>
        <i/>
        <sz val="11"/>
        <rFont val="Calibri"/>
        <family val="2"/>
        <scheme val="minor"/>
      </rPr>
      <t xml:space="preserve">
</t>
    </r>
    <r>
      <rPr>
        <b/>
        <sz val="11"/>
        <rFont val="Calibri"/>
        <family val="2"/>
        <scheme val="minor"/>
      </rPr>
      <t xml:space="preserve">Note: </t>
    </r>
    <r>
      <rPr>
        <sz val="11"/>
        <rFont val="Calibri"/>
        <family val="2"/>
        <scheme val="minor"/>
      </rPr>
      <t xml:space="preserve">The case only carries a </t>
    </r>
    <r>
      <rPr>
        <i/>
        <sz val="11"/>
        <rFont val="Calibri"/>
        <family val="2"/>
        <scheme val="minor"/>
      </rPr>
      <t xml:space="preserve">de novo </t>
    </r>
    <r>
      <rPr>
        <sz val="11"/>
        <rFont val="Calibri"/>
        <family val="2"/>
        <scheme val="minor"/>
      </rPr>
      <t>synonymous variant in the gene LAMA1</t>
    </r>
    <r>
      <rPr>
        <i/>
        <sz val="11"/>
        <rFont val="Calibri"/>
        <family val="2"/>
        <scheme val="minor"/>
      </rPr>
      <t xml:space="preserve">
</t>
    </r>
    <r>
      <rPr>
        <sz val="11"/>
        <rFont val="Calibri"/>
        <family val="2"/>
        <scheme val="minor"/>
      </rPr>
      <t/>
    </r>
  </si>
  <si>
    <t xml:space="preserve">Mosaic </t>
  </si>
  <si>
    <t>NA - to be assessed on a case-by-case basis</t>
  </si>
  <si>
    <r>
      <t xml:space="preserve">Default score downgraded for genotypic evidence.
Mosaic variant identified through whole exome sequencing. The variant was detected at an extremely low allele frequency of 4% and no additional experimental validation was carried out. Thus, it is possible that this variant is a false positive call. For this reason, the score was downgraded (-0.25). Since the variant was not detected in the parents, the variant was scored under the criteria of </t>
    </r>
    <r>
      <rPr>
        <i/>
        <sz val="11"/>
        <color theme="1"/>
        <rFont val="Calibri"/>
        <family val="2"/>
        <scheme val="minor"/>
      </rPr>
      <t xml:space="preserve">de novo </t>
    </r>
    <r>
      <rPr>
        <sz val="11"/>
        <color theme="1"/>
        <rFont val="Calibri"/>
        <family val="2"/>
        <scheme val="minor"/>
      </rPr>
      <t xml:space="preserve">missense with default score of 0.5. The variant is absent in gnomAD and affects a moderately conserved residue within the spectrin repeat domain. 
High confidence in phenotypic quality. </t>
    </r>
  </si>
  <si>
    <t>Fujino et al. (2018): Autism spectrum disorders are prevalent among patients with dystrophinopathies</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</si>
  <si>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No ID reported</t>
    </r>
  </si>
  <si>
    <r>
      <rPr>
        <b/>
        <sz val="11"/>
        <rFont val="Calibri"/>
        <family val="2"/>
        <scheme val="minor"/>
      </rPr>
      <t xml:space="preserve">Genotyping Method: </t>
    </r>
    <r>
      <rPr>
        <sz val="11"/>
        <rFont val="Calibri"/>
        <family val="2"/>
        <scheme val="minor"/>
      </rPr>
      <t xml:space="preserve">Multiplex ligation dependent
probe amplification (MLPA)
</t>
    </r>
    <r>
      <rPr>
        <b/>
        <sz val="11"/>
        <rFont val="Calibri"/>
        <family val="2"/>
        <scheme val="minor"/>
      </rPr>
      <t xml:space="preserve">Variant reported: </t>
    </r>
    <r>
      <rPr>
        <sz val="11"/>
        <rFont val="Calibri"/>
        <family val="2"/>
        <scheme val="minor"/>
      </rPr>
      <t xml:space="preserve">Deletion of exons 10-29. The precise breakpoints of the deletion were not reported 
</t>
    </r>
    <r>
      <rPr>
        <b/>
        <sz val="11"/>
        <rFont val="Calibri"/>
        <family val="2"/>
        <scheme val="minor"/>
      </rPr>
      <t>Impact:</t>
    </r>
    <r>
      <rPr>
        <sz val="11"/>
        <rFont val="Calibri"/>
        <family val="2"/>
        <scheme val="minor"/>
      </rPr>
      <t xml:space="preserve"> Intragenic CNV loss 
</t>
    </r>
    <r>
      <rPr>
        <b/>
        <sz val="11"/>
        <rFont val="Calibri"/>
        <family val="2"/>
        <scheme val="minor"/>
      </rPr>
      <t xml:space="preserve">gnomAD: </t>
    </r>
    <r>
      <rPr>
        <sz val="11"/>
        <rFont val="Calibri"/>
        <family val="2"/>
        <scheme val="minor"/>
      </rPr>
      <t xml:space="preserve">2/95946 = 0 0.00002085
This larger CNV loss (DEL_CHRX_35673871) contains exons 12-34. However, it was observed in 2 female carriers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</si>
  <si>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Intragenic CNV loss of unknown inheritance identified through MLPA analysis. Given the limited resolution and targeted genotyping approach, the score was downgraded (-0.5). The deletion contained the exons 10-29. However, the precise breakpoints were not specified in the study. A larger CNV loss is reported in gnomAD, but this deletion was only observed in 2 females. Therefore, the CNV loss is consistent with the disease mechanism of the gene medited by hemizygous loss of function variants.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</si>
  <si>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No ID reported</t>
    </r>
  </si>
  <si>
    <r>
      <rPr>
        <b/>
        <sz val="11"/>
        <rFont val="Calibri"/>
        <family val="2"/>
        <scheme val="minor"/>
      </rPr>
      <t xml:space="preserve">Genotyping Method: </t>
    </r>
    <r>
      <rPr>
        <sz val="11"/>
        <rFont val="Calibri"/>
        <family val="2"/>
        <scheme val="minor"/>
      </rPr>
      <t xml:space="preserve">Multiplex ligation dependent
probe amplification (MLPA)
</t>
    </r>
    <r>
      <rPr>
        <b/>
        <sz val="11"/>
        <rFont val="Calibri"/>
        <family val="2"/>
        <scheme val="minor"/>
      </rPr>
      <t xml:space="preserve">Variant reported: </t>
    </r>
    <r>
      <rPr>
        <sz val="11"/>
        <rFont val="Calibri"/>
        <family val="2"/>
        <scheme val="minor"/>
      </rPr>
      <t xml:space="preserve">Deletion of exons 42-45. The precise breakpoints of the deletion were not reported 
</t>
    </r>
    <r>
      <rPr>
        <b/>
        <sz val="11"/>
        <rFont val="Calibri"/>
        <family val="2"/>
        <scheme val="minor"/>
      </rPr>
      <t>Impact:</t>
    </r>
    <r>
      <rPr>
        <sz val="11"/>
        <rFont val="Calibri"/>
        <family val="2"/>
        <scheme val="minor"/>
      </rPr>
      <t xml:space="preserve"> Intragenic CNV loss 
</t>
    </r>
    <r>
      <rPr>
        <b/>
        <sz val="11"/>
        <rFont val="Calibri"/>
        <family val="2"/>
        <scheme val="minor"/>
      </rPr>
      <t xml:space="preserve">gnomAD: </t>
    </r>
    <r>
      <rPr>
        <sz val="11"/>
        <rFont val="Calibri"/>
        <family val="2"/>
        <scheme val="minor"/>
      </rPr>
      <t xml:space="preserve">NA 
No CNV deletion in DMD contains exon 44 in gnomAD.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</si>
  <si>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Intragenic CNV loss of unknown inheritance identified through MLPA analysis. Given the limited resolution and targeted genotyping approach, the score was downgraded (-0.5). The deletion contained the exons 42-45. However, the precise breakpoints were not specified in the study. No CNV deletion containing these exons have been reported in gnomAD.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</si>
  <si>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No ID reported</t>
    </r>
  </si>
  <si>
    <r>
      <rPr>
        <b/>
        <sz val="11"/>
        <rFont val="Calibri"/>
        <family val="2"/>
        <scheme val="minor"/>
      </rPr>
      <t xml:space="preserve">Genotyping Method: </t>
    </r>
    <r>
      <rPr>
        <sz val="11"/>
        <rFont val="Calibri"/>
        <family val="2"/>
        <scheme val="minor"/>
      </rPr>
      <t xml:space="preserve">Multiplex PCR
</t>
    </r>
    <r>
      <rPr>
        <b/>
        <sz val="11"/>
        <rFont val="Calibri"/>
        <family val="2"/>
        <scheme val="minor"/>
      </rPr>
      <t xml:space="preserve">Variant reported: </t>
    </r>
    <r>
      <rPr>
        <sz val="11"/>
        <rFont val="Calibri"/>
        <family val="2"/>
        <scheme val="minor"/>
      </rPr>
      <t xml:space="preserve">Deletion of exons 43-44. The precise breakpoints of the deletion were not reported 
</t>
    </r>
    <r>
      <rPr>
        <b/>
        <sz val="11"/>
        <rFont val="Calibri"/>
        <family val="2"/>
        <scheme val="minor"/>
      </rPr>
      <t>Impact:</t>
    </r>
    <r>
      <rPr>
        <sz val="11"/>
        <rFont val="Calibri"/>
        <family val="2"/>
        <scheme val="minor"/>
      </rPr>
      <t xml:space="preserve"> Intragenic CNV loss 
</t>
    </r>
    <r>
      <rPr>
        <b/>
        <sz val="11"/>
        <rFont val="Calibri"/>
        <family val="2"/>
        <scheme val="minor"/>
      </rPr>
      <t xml:space="preserve">gnomAD: </t>
    </r>
    <r>
      <rPr>
        <sz val="11"/>
        <rFont val="Calibri"/>
        <family val="2"/>
        <scheme val="minor"/>
      </rPr>
      <t xml:space="preserve">NA
No CNV deletion in DMD contains exon 44 in gnomAD.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</si>
  <si>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Intragenic CNV loss of unknown inheritance identified through Multiplex PCR analysis. Given the limited resolution and targeted genotyping approach, the score was downgraded (-0.5). The deletion contained the exons  43-44. However, the precise breakpoints were not specified in the study. No intragenic CNV deletion, reported in gnomAD, contains exon 44.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</si>
  <si>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No ID reported</t>
    </r>
  </si>
  <si>
    <r>
      <rPr>
        <b/>
        <sz val="11"/>
        <rFont val="Calibri"/>
        <family val="2"/>
        <scheme val="minor"/>
      </rPr>
      <t xml:space="preserve">Genotyping Method: </t>
    </r>
    <r>
      <rPr>
        <sz val="11"/>
        <rFont val="Calibri"/>
        <family val="2"/>
        <scheme val="minor"/>
      </rPr>
      <t xml:space="preserve">Multiplex ligation dependent
probe amplification (MLPA)
</t>
    </r>
    <r>
      <rPr>
        <b/>
        <sz val="11"/>
        <rFont val="Calibri"/>
        <family val="2"/>
        <scheme val="minor"/>
      </rPr>
      <t xml:space="preserve">Variant reported: </t>
    </r>
    <r>
      <rPr>
        <sz val="11"/>
        <rFont val="Calibri"/>
        <family val="2"/>
        <scheme val="minor"/>
      </rPr>
      <t xml:space="preserve">Deletion of exons 45-52. The precise breakpoints of the deletion were not reported 
</t>
    </r>
    <r>
      <rPr>
        <b/>
        <sz val="11"/>
        <rFont val="Calibri"/>
        <family val="2"/>
        <scheme val="minor"/>
      </rPr>
      <t>Impact:</t>
    </r>
    <r>
      <rPr>
        <sz val="11"/>
        <rFont val="Calibri"/>
        <family val="2"/>
        <scheme val="minor"/>
      </rPr>
      <t xml:space="preserve"> Intragenic CNV loss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</si>
  <si>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evidence.
Intragenic CNV loss of unknown inheritance identified through MLPA analysis. Given the limited resolution and targeted genotyping approach, the score was downgraded (-0.5). The deletion contained the exons 45-52 . However, the precise breakpoints were not specified in the study. A larger deletion encompassing exons 45-55 was detected in gnomAD, observed in single hemizygous male. However, since different deletions results in out-of-frame or in-frame effects, the score was slightly downgraded (-0.25)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</si>
  <si>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5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No ID reported</t>
    </r>
  </si>
  <si>
    <r>
      <rPr>
        <b/>
        <sz val="11"/>
        <rFont val="Calibri"/>
        <family val="2"/>
        <scheme val="minor"/>
      </rPr>
      <t xml:space="preserve">Genotyping Method: </t>
    </r>
    <r>
      <rPr>
        <sz val="11"/>
        <rFont val="Calibri"/>
        <family val="2"/>
        <scheme val="minor"/>
      </rPr>
      <t xml:space="preserve">Multiplex ligation dependent
probe amplification (MLPA)
</t>
    </r>
    <r>
      <rPr>
        <b/>
        <sz val="11"/>
        <rFont val="Calibri"/>
        <family val="2"/>
        <scheme val="minor"/>
      </rPr>
      <t xml:space="preserve">Variant reported: </t>
    </r>
    <r>
      <rPr>
        <sz val="11"/>
        <rFont val="Calibri"/>
        <family val="2"/>
        <scheme val="minor"/>
      </rPr>
      <t xml:space="preserve">Duplication of exons 18-41. The precise breakpoints of the deletion were not reported 
</t>
    </r>
    <r>
      <rPr>
        <b/>
        <sz val="11"/>
        <rFont val="Calibri"/>
        <family val="2"/>
        <scheme val="minor"/>
      </rPr>
      <t>Impact:</t>
    </r>
    <r>
      <rPr>
        <sz val="11"/>
        <rFont val="Calibri"/>
        <family val="2"/>
        <scheme val="minor"/>
      </rPr>
      <t xml:space="preserve"> Intragenic CNV Gain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Dystrophin immunostaining in muscle biopsy showed lack of dystrophin expression.</t>
    </r>
    <r>
      <rPr>
        <i/>
        <sz val="11"/>
        <rFont val="Calibri"/>
        <family val="2"/>
        <scheme val="minor"/>
      </rPr>
      <t xml:space="preserve">
</t>
    </r>
  </si>
  <si>
    <t>Default score downgraded for genotypic and phenotypic evidence.
Intragenic CNV gain of unknown inheritance identified through MLPA analysis. Given the limited resolution and targeted genotyping approach, the score was downgraded (-0.5). The duplication contained the exons 18-41. However, the precise breakpoints were not specified in the study. No CNV gain containing similar exons is reported in gnomAD. Although the variant results in the duplication of internal exons, dystrophin expression analysis showed that the variant leads to absent protein expression. However, the score was not upgraded since the analysis was performed using muscle biopsy samples. But this evidence supported that the variant results in loss-of-function.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</si>
  <si>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6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</si>
  <si>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DMD sequencing
</t>
    </r>
    <r>
      <rPr>
        <b/>
        <sz val="11"/>
        <rFont val="Calibri"/>
        <family val="2"/>
        <scheme val="minor"/>
      </rPr>
      <t xml:space="preserve">Variant reported: </t>
    </r>
    <r>
      <rPr>
        <sz val="11"/>
        <rFont val="Calibri"/>
        <family val="2"/>
        <scheme val="minor"/>
      </rPr>
      <t xml:space="preserve">Deletion of exons 45. The precise breakpoints of the deletion were not reported 
</t>
    </r>
    <r>
      <rPr>
        <b/>
        <sz val="11"/>
        <rFont val="Calibri"/>
        <family val="2"/>
        <scheme val="minor"/>
      </rPr>
      <t>Impact:</t>
    </r>
    <r>
      <rPr>
        <sz val="11"/>
        <rFont val="Calibri"/>
        <family val="2"/>
        <scheme val="minor"/>
      </rPr>
      <t xml:space="preserve"> Intragenic CNV loss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However, no deletion containing only exon 45 has been reported.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</si>
  <si>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Intragenic CNV loss of unknown inheritance identified through direct DMD sequencing. Given the limited resolution and targeted genotyping approach, the score was downgraded (-0.5). The deletion contained the exon 45. The exact breakpoints of the deletion were not defined by the molecular test, challenging the comparison with variants reported in gnomAD. A larger deletion containing exon 45-55 was observed in a single male in gnomAD. However, no deletion containing exclusively exon 45 has been observed in gnomAD. Since different deletions with distinct exon content can lead to different effects in the transcript, the variant was slightly downgraded (-0.25).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</si>
  <si>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</si>
  <si>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Multiplex ligation dependent
probe amplification (MLPA)
</t>
    </r>
    <r>
      <rPr>
        <b/>
        <sz val="11"/>
        <rFont val="Calibri"/>
        <family val="2"/>
        <scheme val="minor"/>
      </rPr>
      <t xml:space="preserve">Variant reported: </t>
    </r>
    <r>
      <rPr>
        <sz val="11"/>
        <rFont val="Calibri"/>
        <family val="2"/>
        <scheme val="minor"/>
      </rPr>
      <t xml:space="preserve">Deletion of exons 45-50. The precise breakpoints of the deletion were not reported 
</t>
    </r>
    <r>
      <rPr>
        <b/>
        <sz val="11"/>
        <rFont val="Calibri"/>
        <family val="2"/>
        <scheme val="minor"/>
      </rPr>
      <t>Impact:</t>
    </r>
    <r>
      <rPr>
        <sz val="11"/>
        <rFont val="Calibri"/>
        <family val="2"/>
        <scheme val="minor"/>
      </rPr>
      <t xml:space="preserve"> Intragenic CNV loss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However, no deletion containing only exon 45 has been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</si>
  <si>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Intragenic CNV loss of unknown inheritance identified through MLPA analysis. Given the limited resolution and targeted genotyping approach, the score was downgraded (-0.5). The deletion contained the exons 45-50. The exact breakpoints of the deletion were not defined by the molecular test, challenging the comparison with variants reported in gnomAD. A larger deletion containing exon 45-55 was observed in a single male in gnomAD. Since different deletions with distinct exon content can lead to different effects in the transcript, the variant was slightly downgraded (-0.25).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</si>
  <si>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r>
      <rPr>
        <b/>
        <sz val="11"/>
        <rFont val="Calibri"/>
        <family val="2"/>
        <scheme val="minor"/>
      </rPr>
      <t>ID</t>
    </r>
    <r>
      <rPr>
        <sz val="11"/>
        <rFont val="Calibri"/>
        <family val="2"/>
        <scheme val="minor"/>
      </rPr>
      <t xml:space="preserve">: Patient 8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dystrophinopathy and ASD diagnosis
</t>
    </r>
    <r>
      <rPr>
        <b/>
        <sz val="11"/>
        <rFont val="Calibri"/>
        <family val="2"/>
        <scheme val="minor"/>
      </rPr>
      <t xml:space="preserve">
Phenotyping Method/Notes: 
ASD: </t>
    </r>
    <r>
      <rPr>
        <sz val="11"/>
        <rFont val="Calibri"/>
        <family val="2"/>
        <scheme val="minor"/>
      </rPr>
      <t>The goal of the study was to determine the prevalence of autism spectrum disorder (ASD) among cases with dystrophinopathies in a Japanese population. The patients included in the study were recruited from the muscular dystrophy outpatient clinic of Toneyama National Hospital. Autistic symptoms were evaluated using the Pervasive Developmental Disorders/Autism Spectrum Disorders Rating Scale (PARS), a clinical rating scale. The PARS is a semi-structured interview that assesses autistic symptoms and behaviours defined in the Diagnostic and Statistical Manual (fourth edition, text revision) based on information provided by caregivers. Patients who scored above the threshold for ASD in the infantile and current rating were classified as ASD. From this cohort, 11 patients (19.6%) met the criteria for ASD based on the infantile and current ratings of the PARS. Of these 11 patients, only 2 had recevied a formal diagnosis of ASD from their paediatrician or paediatric psychiatrist before the present study; the remaining nine had not previously undergone a comprehensive assessment for neurodevelopmental disordersThe study revealed that there was a high prevalence of ASD in patients with dystrophinopathies</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</si>
  <si>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Multiplex ligation dependent
probe amplification (MLPA)
</t>
    </r>
    <r>
      <rPr>
        <b/>
        <sz val="11"/>
        <rFont val="Calibri"/>
        <family val="2"/>
        <scheme val="minor"/>
      </rPr>
      <t xml:space="preserve">Variant reported: </t>
    </r>
    <r>
      <rPr>
        <sz val="11"/>
        <rFont val="Calibri"/>
        <family val="2"/>
        <scheme val="minor"/>
      </rPr>
      <t xml:space="preserve">Duplication of exons 8-51. The precise breakpoints of the deletion were not reported 
</t>
    </r>
    <r>
      <rPr>
        <b/>
        <sz val="11"/>
        <rFont val="Calibri"/>
        <family val="2"/>
        <scheme val="minor"/>
      </rPr>
      <t>Impact:</t>
    </r>
    <r>
      <rPr>
        <sz val="11"/>
        <rFont val="Calibri"/>
        <family val="2"/>
        <scheme val="minor"/>
      </rPr>
      <t xml:space="preserve"> Intragenic CNV Gain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</si>
  <si>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Intragenic CNV gain of unknown inheritance identified through MLPA analysis. Given the limited resolution and targeted genotyping approach, the score was downgraded (-0.5). The duplication contained the exons 8-51. However, the precise breakpoints were not specified in the study. No CNV duplication containing the same exons has been reported in gnomAD. Although intragenic CNV duplications have been detected in a subset of patients with DMD, no functional evidence is available regarding the effect of this variant. Therefore, the score was downgraded (-0.5)
The score was further downgraded due to medium confidence in phenotypic quality (-0.25). Autistic symptoms were evaluated using the PARS scale, a common ASD screening tool developed in Japan for pervasive developmental disorders. However, other, gold-standard tools were not employed</t>
  </si>
  <si>
    <t>Krupp DR , et al. (2017): Exonic Mosaic Mutations Contribute Risk for Autism Spectrum Disorder</t>
  </si>
  <si>
    <r>
      <rPr>
        <b/>
        <sz val="11"/>
        <rFont val="Calibri"/>
        <family val="2"/>
        <scheme val="minor"/>
      </rPr>
      <t>ID</t>
    </r>
    <r>
      <rPr>
        <sz val="11"/>
        <rFont val="Calibri"/>
        <family val="2"/>
        <scheme val="minor"/>
      </rPr>
      <t xml:space="preserve">: 13062.p1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Proband is part of the Simons Simplex Collection (SSC), a well characterized cohort of simplex ASD families with comprehensive phenotypic data. Probands were evaluated using standardized tools including the ADOS and ADI-R, and other tools that provide additional information about autistic traits such as adaptive behavior and behavioral problems. Probands harboring large </t>
    </r>
    <r>
      <rPr>
        <i/>
        <sz val="11"/>
        <rFont val="Calibri"/>
        <family val="2"/>
        <scheme val="minor"/>
      </rPr>
      <t>de novo</t>
    </r>
    <r>
      <rPr>
        <sz val="11"/>
        <rFont val="Calibri"/>
        <family val="2"/>
        <scheme val="minor"/>
      </rPr>
      <t xml:space="preserve"> CNV were excluded from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</si>
  <si>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The WES data was originally generated and published by Iossifov et al. (2014) PMID: 25363768. However, the current study implemented robust and sensitive calling algorithms using the same WES data to detect potentially mosaic variants. Therefore, this variant was excluded from the original study because it was suspected to be a false positive call. However, in the current study the variant was deemed to be post-zygotic mosaic mutation in the proband. According to the study methods, mosaic variants were confidentially called and required the variants to be supported by at least 5 sequence reads and an alternative allele frequency of &gt;5% (according to the upper bound of the Confidence interval)
</t>
    </r>
    <r>
      <rPr>
        <b/>
        <sz val="11"/>
        <rFont val="Calibri"/>
        <family val="2"/>
        <scheme val="minor"/>
      </rPr>
      <t xml:space="preserve">Variant reported: hg(19) </t>
    </r>
    <r>
      <rPr>
        <sz val="11"/>
        <rFont val="Calibri"/>
        <family val="2"/>
        <scheme val="minor"/>
      </rPr>
      <t xml:space="preserve">g. 32383221 C &gt; T; </t>
    </r>
    <r>
      <rPr>
        <b/>
        <sz val="11"/>
        <rFont val="Calibri"/>
        <family val="2"/>
        <scheme val="minor"/>
      </rPr>
      <t xml:space="preserve">hg(38) </t>
    </r>
    <r>
      <rPr>
        <sz val="11"/>
        <rFont val="Calibri"/>
        <family val="2"/>
        <scheme val="minor"/>
      </rPr>
      <t xml:space="preserve">g. 32365104 C &gt; T; NM_004006: p.T1647T
</t>
    </r>
    <r>
      <rPr>
        <b/>
        <sz val="11"/>
        <rFont val="Calibri"/>
        <family val="2"/>
        <scheme val="minor"/>
      </rPr>
      <t>Impact:</t>
    </r>
    <r>
      <rPr>
        <sz val="11"/>
        <rFont val="Calibri"/>
        <family val="2"/>
        <scheme val="minor"/>
      </rPr>
      <t xml:space="preserve"> Synoymous variant  
</t>
    </r>
    <r>
      <rPr>
        <b/>
        <sz val="11"/>
        <rFont val="Calibri"/>
        <family val="2"/>
        <scheme val="minor"/>
      </rPr>
      <t xml:space="preserve">gnomAD: </t>
    </r>
    <r>
      <rPr>
        <sz val="11"/>
        <rFont val="Calibri"/>
        <family val="2"/>
        <scheme val="minor"/>
      </rPr>
      <t xml:space="preserve">19/1208527= 0.00001572
Including 4 hemizygous males
</t>
    </r>
    <r>
      <rPr>
        <b/>
        <sz val="11"/>
        <rFont val="Calibri"/>
        <family val="2"/>
        <scheme val="minor"/>
      </rPr>
      <t xml:space="preserve">Inheritance: </t>
    </r>
    <r>
      <rPr>
        <sz val="11"/>
        <rFont val="Calibri"/>
        <family val="2"/>
        <scheme val="minor"/>
      </rPr>
      <t xml:space="preserve">The variant is predicted to be post-zygotic mosaic in the proband. The base is covered by 323 reads and 33 of them support the alternative allele, with an alternative allele frequency of 10%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with conflicting interpretations of pathogenicity, between uncertain significance and Likely Benign (ID: 282823) </t>
    </r>
  </si>
  <si>
    <r>
      <t xml:space="preserve">Default score downgraded for genotypic evidence. Mosaic, post-zygotic variant identified through the implementation of robust and sensitive calling algorithms implemented to whole exome sequencing data for the detection of post-zygotic mosaic variants. The variant was detected at an alternative allele frequency of 10% in the proband, while it was not detected in either parent. The synonymous variant is reported in gnomAD. ClinVar includes an entry for this variant with conflicts on interpretations between VUS and likely benign. </t>
    </r>
    <r>
      <rPr>
        <i/>
        <sz val="11"/>
        <rFont val="Calibri"/>
        <family val="2"/>
        <scheme val="minor"/>
      </rPr>
      <t xml:space="preserve">In silico </t>
    </r>
    <r>
      <rPr>
        <sz val="11"/>
        <rFont val="Calibri"/>
        <family val="2"/>
        <scheme val="minor"/>
      </rPr>
      <t xml:space="preserve">tools predicted that the variant is likely not a splicing affecting variant. No functional evidence is available for this variant. Based on all the genotypic evidence, the score was downgraded to 0. The variant is unlikely to be clinically relevant. 
High confidence in phenotypic quality. </t>
    </r>
  </si>
  <si>
    <t>Yuen RK et al. (2017): Whole genome sequencing resource identifies 18 new candidate genes for autism spectrum disorder</t>
  </si>
  <si>
    <r>
      <rPr>
        <b/>
        <sz val="11"/>
        <rFont val="Calibri"/>
        <family val="2"/>
        <scheme val="minor"/>
      </rPr>
      <t>ID</t>
    </r>
    <r>
      <rPr>
        <sz val="11"/>
        <rFont val="Calibri"/>
        <family val="2"/>
        <scheme val="minor"/>
      </rPr>
      <t xml:space="preserve">: 1-0011-004 (Proband of Simplex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stomatitus (2 years);otitis (several times); lactose intolerant
</t>
    </r>
    <r>
      <rPr>
        <b/>
        <sz val="11"/>
        <rFont val="Calibri"/>
        <family val="2"/>
        <scheme val="minor"/>
      </rPr>
      <t xml:space="preserve">
Phenotyping Method/Notes: 
ASD: </t>
    </r>
    <r>
      <rPr>
        <sz val="11"/>
        <rFont val="Calibri"/>
        <family val="2"/>
        <scheme val="minor"/>
      </rPr>
      <t xml:space="preserve">The Case is part of the MSSNG database, a large scale collaboration to create the world's largest whole genome sequencing database on autism with deep phenotyping. The probands included in this cohort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</si>
  <si>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Putative </t>
    </r>
    <r>
      <rPr>
        <i/>
        <sz val="11"/>
        <rFont val="Calibri"/>
        <family val="2"/>
        <scheme val="minor"/>
      </rPr>
      <t xml:space="preserve">de novo </t>
    </r>
    <r>
      <rPr>
        <sz val="11"/>
        <rFont val="Calibri"/>
        <family val="2"/>
        <scheme val="minor"/>
      </rPr>
      <t xml:space="preserve">loss of function variants were validated by Sanger sequencing. The variant was also detected by Microarray platform
</t>
    </r>
    <r>
      <rPr>
        <b/>
        <sz val="11"/>
        <rFont val="Calibri"/>
        <family val="2"/>
        <scheme val="minor"/>
      </rPr>
      <t xml:space="preserve">Variant reported: hg(19) </t>
    </r>
    <r>
      <rPr>
        <sz val="11"/>
        <rFont val="Calibri"/>
        <family val="2"/>
        <scheme val="minor"/>
      </rPr>
      <t xml:space="preserve">g. 32661501-32673522x0
</t>
    </r>
    <r>
      <rPr>
        <b/>
        <sz val="11"/>
        <rFont val="Calibri"/>
        <family val="2"/>
        <scheme val="minor"/>
      </rPr>
      <t>Impact:</t>
    </r>
    <r>
      <rPr>
        <sz val="11"/>
        <rFont val="Calibri"/>
        <family val="2"/>
        <scheme val="minor"/>
      </rPr>
      <t xml:space="preserve"> CNV loss (12Kb deletion containing exons 10-11)
</t>
    </r>
    <r>
      <rPr>
        <b/>
        <sz val="11"/>
        <rFont val="Calibri"/>
        <family val="2"/>
        <scheme val="minor"/>
      </rPr>
      <t xml:space="preserve">gnomAD: </t>
    </r>
    <r>
      <rPr>
        <sz val="11"/>
        <rFont val="Calibri"/>
        <family val="2"/>
        <scheme val="minor"/>
      </rPr>
      <t xml:space="preserve">NA 
No deletion contains exons 10 or 11. Larger deletions reported in gnomAD contain exons upstream or downstream of these exons
</t>
    </r>
    <r>
      <rPr>
        <b/>
        <sz val="11"/>
        <rFont val="Calibri"/>
        <family val="2"/>
        <scheme val="minor"/>
      </rPr>
      <t xml:space="preserve">Inheritance: </t>
    </r>
    <r>
      <rPr>
        <sz val="11"/>
        <rFont val="Calibri"/>
        <family val="2"/>
        <scheme val="minor"/>
      </rPr>
      <t xml:space="preserve">Unknown Inheritance </t>
    </r>
    <r>
      <rPr>
        <i/>
        <sz val="11"/>
        <rFont val="Calibri"/>
        <family val="2"/>
        <scheme val="minor"/>
      </rPr>
      <t xml:space="preserve"> </t>
    </r>
    <r>
      <rPr>
        <b/>
        <sz val="11"/>
        <rFont val="Calibri"/>
        <family val="2"/>
        <scheme val="minor"/>
      </rPr>
      <t xml:space="preserve">
</t>
    </r>
  </si>
  <si>
    <t xml:space="preserve">Default score applied.
CNV loss of unknown inheritance identified through whole genome sequencing and validated by microarray analysis. The CNV resulted in the deletion of exons 10-11 of the larger isoforms, including the cortically expressed isoform (Dp427c). No CNV deletions affecting these exons have been reported in gnomAD. Therefore, the variant is consistent with the disease mechanism of the gene, mediated by hemizygous loss of function.
High confidence in phenotypic quality. </t>
  </si>
  <si>
    <r>
      <rPr>
        <b/>
        <sz val="11"/>
        <rFont val="Calibri"/>
        <family val="2"/>
        <scheme val="minor"/>
      </rPr>
      <t>ID</t>
    </r>
    <r>
      <rPr>
        <sz val="11"/>
        <rFont val="Calibri"/>
        <family val="2"/>
        <scheme val="minor"/>
      </rPr>
      <t xml:space="preserve">: 1-0757-003 (Proband of Simplex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anxiety, ADHD, Learning Disorder, Speech/Language Delay - Communication Skill Problem; Intellectual Disability
</t>
    </r>
    <r>
      <rPr>
        <b/>
        <sz val="11"/>
        <rFont val="Calibri"/>
        <family val="2"/>
        <scheme val="minor"/>
      </rPr>
      <t xml:space="preserve">
Phenotyping Method/Notes: 
ASD: </t>
    </r>
    <r>
      <rPr>
        <sz val="11"/>
        <rFont val="Calibri"/>
        <family val="2"/>
        <scheme val="minor"/>
      </rPr>
      <t xml:space="preserve">The Case is part of the MSSNG database, a large scale collaboration to create the world's largest whole genome sequencing database on autism with deep phenotyping. The probands included in this cohort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</si>
  <si>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Putative </t>
    </r>
    <r>
      <rPr>
        <i/>
        <sz val="11"/>
        <rFont val="Calibri"/>
        <family val="2"/>
        <scheme val="minor"/>
      </rPr>
      <t xml:space="preserve">de novo </t>
    </r>
    <r>
      <rPr>
        <sz val="11"/>
        <rFont val="Calibri"/>
        <family val="2"/>
        <scheme val="minor"/>
      </rPr>
      <t xml:space="preserve">loss of function variants were validated by Sanger sequencing.
</t>
    </r>
    <r>
      <rPr>
        <b/>
        <sz val="11"/>
        <rFont val="Calibri"/>
        <family val="2"/>
        <scheme val="minor"/>
      </rPr>
      <t xml:space="preserve">Variant reported: hg(19) </t>
    </r>
    <r>
      <rPr>
        <sz val="11"/>
        <rFont val="Calibri"/>
        <family val="2"/>
        <scheme val="minor"/>
      </rPr>
      <t xml:space="preserve">g. 30819001-31619000x2
</t>
    </r>
    <r>
      <rPr>
        <b/>
        <sz val="11"/>
        <rFont val="Calibri"/>
        <family val="2"/>
        <scheme val="minor"/>
      </rPr>
      <t>Impact:</t>
    </r>
    <r>
      <rPr>
        <sz val="11"/>
        <rFont val="Calibri"/>
        <family val="2"/>
        <scheme val="minor"/>
      </rPr>
      <t xml:space="preserve"> CNV gain (800Kb duplication containing exons 56-79 and the entire coding sequence of the adjacent genes TAB3 and FTHL17)
</t>
    </r>
    <r>
      <rPr>
        <b/>
        <sz val="11"/>
        <rFont val="Calibri"/>
        <family val="2"/>
        <scheme val="minor"/>
      </rPr>
      <t xml:space="preserve">gnomAD: </t>
    </r>
    <r>
      <rPr>
        <sz val="11"/>
        <rFont val="Calibri"/>
        <family val="2"/>
        <scheme val="minor"/>
      </rPr>
      <t xml:space="preserve">1/95914 = 0.00001043
This CNV duplication (DUP_CHRX_5134D01E) spans exons 56-79 and also includes the gene FTHL17. This CNV gain was detected in a female
</t>
    </r>
    <r>
      <rPr>
        <b/>
        <sz val="11"/>
        <rFont val="Calibri"/>
        <family val="2"/>
        <scheme val="minor"/>
      </rPr>
      <t xml:space="preserve">Inheritance: </t>
    </r>
    <r>
      <rPr>
        <sz val="11"/>
        <rFont val="Calibri"/>
        <family val="2"/>
        <scheme val="minor"/>
      </rPr>
      <t>Maternally Inherited</t>
    </r>
    <r>
      <rPr>
        <b/>
        <sz val="11"/>
        <rFont val="Calibri"/>
        <family val="2"/>
        <scheme val="minor"/>
      </rPr>
      <t xml:space="preserve">
Note: </t>
    </r>
    <r>
      <rPr>
        <sz val="11"/>
        <rFont val="Calibri"/>
        <family val="2"/>
        <scheme val="minor"/>
      </rPr>
      <t>The genes TAB3 and FTHL17 have not been associated with a clinical phenotype nor with ASD risk, based on SFARI.</t>
    </r>
  </si>
  <si>
    <t xml:space="preserve">Default score applied.
Maternally inherited CNV gain identified through whole genome sequencing and validated by microarray analysis. The 800Kb duplication contains exons 56-79 and the adjacent genes TAB3 and FTHL17. Generally, intragenic duplications within DMD results in in-frame or out of frame transcripts, leading to loss of function, affecting 5-10% of DMD cases. The CNV gain was detected in gnomAD in a single female individual. Since the disease mechanism of the gene is hemizygous loss of function, the score was not downgraded. The additional genes contained in the duplication are not relevant for ASD etiology.
High confidence in phenotypic quality. </t>
  </si>
  <si>
    <r>
      <rPr>
        <b/>
        <sz val="11"/>
        <rFont val="Calibri"/>
        <family val="2"/>
        <scheme val="minor"/>
      </rPr>
      <t>ID</t>
    </r>
    <r>
      <rPr>
        <sz val="11"/>
        <rFont val="Calibri"/>
        <family val="2"/>
        <scheme val="minor"/>
      </rPr>
      <t xml:space="preserve">: MSSNG ID: 2-0264-004 (Affected sibling of multiplex family); DNA ID: 128832; AGP ID: 5126_4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MSSNG database, a large scale collaboration to create the world's largest whole genome sequencing database on autism with deep phenotyping. The probands included in this cohort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</si>
  <si>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Putative </t>
    </r>
    <r>
      <rPr>
        <i/>
        <sz val="11"/>
        <rFont val="Calibri"/>
        <family val="2"/>
        <scheme val="minor"/>
      </rPr>
      <t xml:space="preserve">de novo </t>
    </r>
    <r>
      <rPr>
        <sz val="11"/>
        <rFont val="Calibri"/>
        <family val="2"/>
        <scheme val="minor"/>
      </rPr>
      <t xml:space="preserve">loss of function variants were validated by Sanger sequencing.
</t>
    </r>
    <r>
      <rPr>
        <b/>
        <sz val="11"/>
        <rFont val="Calibri"/>
        <family val="2"/>
        <scheme val="minor"/>
      </rPr>
      <t xml:space="preserve">Variant reported: hg(19) </t>
    </r>
    <r>
      <rPr>
        <sz val="11"/>
        <rFont val="Calibri"/>
        <family val="2"/>
        <scheme val="minor"/>
      </rPr>
      <t xml:space="preserve">g. 33038501-33427000x2
</t>
    </r>
    <r>
      <rPr>
        <b/>
        <sz val="11"/>
        <rFont val="Calibri"/>
        <family val="2"/>
        <scheme val="minor"/>
      </rPr>
      <t>Impact:</t>
    </r>
    <r>
      <rPr>
        <sz val="11"/>
        <rFont val="Calibri"/>
        <family val="2"/>
        <scheme val="minor"/>
      </rPr>
      <t xml:space="preserve"> CNV gain (388Kb duplication containing the first exons of the larger, canonical isoform)
</t>
    </r>
    <r>
      <rPr>
        <b/>
        <sz val="11"/>
        <rFont val="Calibri"/>
        <family val="2"/>
        <scheme val="minor"/>
      </rPr>
      <t xml:space="preserve">gnomAD: </t>
    </r>
    <r>
      <rPr>
        <sz val="11"/>
        <rFont val="Calibri"/>
        <family val="2"/>
        <scheme val="minor"/>
      </rPr>
      <t xml:space="preserve">1/95943 = 0 0.00001042
This intragenic CNV duplication (DUP_CHRX_342CF5B1) was detected in a single heterozygous female individual 
</t>
    </r>
    <r>
      <rPr>
        <b/>
        <sz val="11"/>
        <rFont val="Calibri"/>
        <family val="2"/>
        <scheme val="minor"/>
      </rPr>
      <t xml:space="preserve">Inheritance: </t>
    </r>
    <r>
      <rPr>
        <sz val="11"/>
        <rFont val="Calibri"/>
        <family val="2"/>
        <scheme val="minor"/>
      </rPr>
      <t>Maternally Inherited (Mother is unaffected. The case's brother was also diagnosed with ASD, average IQ, epilepsy, abnormal brain MRI, but no DNA available for molecular testing. The CNV was also detected in 2 of the 4 unaffected sisters in this family.)</t>
    </r>
    <r>
      <rPr>
        <b/>
        <sz val="11"/>
        <rFont val="Calibri"/>
        <family val="2"/>
        <scheme val="minor"/>
      </rPr>
      <t xml:space="preserve">
Note: </t>
    </r>
    <r>
      <rPr>
        <sz val="11"/>
        <rFont val="Calibri"/>
        <family val="2"/>
        <scheme val="minor"/>
      </rPr>
      <t xml:space="preserve">The case also inherited from the mother a rare duplication in the gene IL1RAPL1, containing exons 3-5. This duplication likely disrupts the gene but additional studies are required to assess mRNA expression. This gene encodes an interleukin 1 receptor highly expressed in post-natal brain involved in the hippocampal memory system, suggesting a critical role in physiological processes necessary for memory and learning. The gene is associated with ASD risk (SFARI score=2). This patient was previously reported under Prasad A, et al. (2013) PMID: 23275889 (Patient ID: 128832), undergoing array CGH. In this analysis, an additional CNV deletion affecting the gene DLG2 was reported. However, in the current study with whole genome sequencing data, this CNV was not reported, suggesting that it was a false positive call. </t>
    </r>
  </si>
  <si>
    <t xml:space="preserve">Default score downgraded for genotypic evidence. 
Maternally inherited CNV gain identified through whole genome sequencing and validated by microarray analysis. The 388Kb duplication contains the first exon of the larger isoform, including the cortically expressed isoform (Dp427c). Generally, intragenic duplications within DMD results in in-frame or out of frame transcripts, leading to loss of function, affecting 5-10% of DMD cases. However, the effect of this duplication is difficult to predict. Experimental evidence at the RNA level is required to interpret the significance of this CNV. The CNV gain was detected in gnomAD in a single female individual. Since the disease mechanism of the gene is hemizygous loss of function, the score was not downgraded. On the other hand, the score was downgraded since the patient also harbours a rare CNV gain affecting candidate ASD risk gene IL1RAPL1. However, the variant in DMD was still scored since the level of disease association between IL1RAPL1 and ASD is moderate, according to SFARI (Score =2). But it is still possible that this second CNV modulates the phenotypic expression in the patient. 
High confidence in phenotypic quality. </t>
  </si>
  <si>
    <t>Hendriksen JG, et al. (2016): Diagnosis and treatment of obsessive compulsive behavior in a boy with Duchenne muscular dystrophy and autism spectrum disorder: A case report.</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</si>
  <si>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(9 years-old)
</t>
    </r>
    <r>
      <rPr>
        <b/>
        <sz val="11"/>
        <rFont val="Calibri"/>
        <family val="2"/>
        <scheme val="minor"/>
      </rPr>
      <t>Phenotype</t>
    </r>
    <r>
      <rPr>
        <sz val="11"/>
        <rFont val="Calibri"/>
        <family val="2"/>
        <scheme val="minor"/>
      </rPr>
      <t xml:space="preserve">: Duchenne muscular dystrophy. Case was referred for neurological learning disabilities because of stagnating school performance and severe behavior problems. Developmentally, a history of delayed speech was reported: he did not speak at age four, and afterward he showed a quick development. He visits a special school for children with a physical disability. He was able to walk 403 meters on the six minutes walk test. Daily functioning and normal upbringing were seriously threatened due to extreme sameness, rigidity and difficulty with transitions, resulting in panic attacks when confronted with change of situations or instructions. For example: teaching him cleanliness was not possible due to this behavior. He was furthermore hampered by serious compulsions with numbers (writing whole pages full of numbers) and colors (always putting the pencils in the sequence of the rainbow). A senior consultant child-psychiatrist specialized in ID, diagnosed him with ASD based on Diagnostic and Statistical Manual of Mental Disorders Fifth edition with persistent deficits in social
communication and social interaction across multiple contexts, and restrictive, repetitive patterns of behavior, activities or interests as reflected by extreme sameness, inflexible adherence to routines and stereotyped motor movements: severity level 3 requiring very substantial support. The Social Responsiveness Scale was completed by parents and showed a T-score of 82, reflecting serious shortcomings. Total problem score on the Child Behavior Checklist was 71: externalizing problem score 68;  internalizing problem score 64.
</t>
    </r>
    <r>
      <rPr>
        <b/>
        <sz val="11"/>
        <rFont val="Calibri"/>
        <family val="2"/>
        <scheme val="minor"/>
      </rPr>
      <t xml:space="preserve">
Phenotyping Method/Notes: 
ASD: </t>
    </r>
    <r>
      <rPr>
        <sz val="11"/>
        <rFont val="Calibri"/>
        <family val="2"/>
        <scheme val="minor"/>
      </rPr>
      <t>Diagnosis of ASD was determined by a senior consultant child-psychiatrist specialized in ID. Diagnosis of ASD was determined based on Diagnostic and Statistical Manual of Mental Disorders. Furthermore, the phenotype of the patient is consistent with the hallmarks of ASD. Additional psychiatric testing included the Social Responsiveness Scale reflecting serious shortcomings.</t>
    </r>
    <r>
      <rPr>
        <b/>
        <sz val="11"/>
        <rFont val="Calibri"/>
        <family val="2"/>
        <scheme val="minor"/>
      </rPr>
      <t xml:space="preserve">
Cognition: </t>
    </r>
    <r>
      <rPr>
        <sz val="11"/>
        <rFont val="Calibri"/>
        <family val="2"/>
        <scheme val="minor"/>
      </rPr>
      <t>Borderline ID (Full scale IQ=79; Verbal IQ=85, Performance IQ=77)
Cognitive ability was determined by the Wechsler Intelligence Scale for Children (WISC-III)</t>
    </r>
  </si>
  <si>
    <r>
      <rPr>
        <b/>
        <sz val="11"/>
        <rFont val="Calibri"/>
        <family val="2"/>
        <scheme val="minor"/>
      </rPr>
      <t xml:space="preserve">Genotyping Method: </t>
    </r>
    <r>
      <rPr>
        <sz val="11"/>
        <rFont val="Calibri"/>
        <family val="2"/>
        <scheme val="minor"/>
      </rPr>
      <t xml:space="preserve">The genotyping methods were not described
</t>
    </r>
    <r>
      <rPr>
        <b/>
        <sz val="11"/>
        <rFont val="Calibri"/>
        <family val="2"/>
        <scheme val="minor"/>
      </rPr>
      <t xml:space="preserve">Variant reported: </t>
    </r>
    <r>
      <rPr>
        <sz val="11"/>
        <rFont val="Calibri"/>
        <family val="2"/>
        <scheme val="minor"/>
      </rPr>
      <t xml:space="preserve">The exact breakpoints were not defined
</t>
    </r>
    <r>
      <rPr>
        <b/>
        <sz val="11"/>
        <rFont val="Calibri"/>
        <family val="2"/>
        <scheme val="minor"/>
      </rPr>
      <t>Impact:</t>
    </r>
    <r>
      <rPr>
        <sz val="11"/>
        <rFont val="Calibri"/>
        <family val="2"/>
        <scheme val="minor"/>
      </rPr>
      <t xml:space="preserve"> CNV loss (Deletion of exons 45-52)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t>
    </r>
    <r>
      <rPr>
        <b/>
        <sz val="11"/>
        <rFont val="Calibri"/>
        <family val="2"/>
        <scheme val="minor"/>
      </rPr>
      <t xml:space="preserve">Inheritance: </t>
    </r>
    <r>
      <rPr>
        <i/>
        <sz val="11"/>
        <rFont val="Calibri"/>
        <family val="2"/>
        <scheme val="minor"/>
      </rPr>
      <t xml:space="preserve">de novo </t>
    </r>
    <r>
      <rPr>
        <sz val="11"/>
        <rFont val="Calibri"/>
        <family val="2"/>
        <scheme val="minor"/>
      </rPr>
      <t xml:space="preserve"> </t>
    </r>
    <r>
      <rPr>
        <i/>
        <sz val="11"/>
        <rFont val="Calibri"/>
        <family val="2"/>
        <scheme val="minor"/>
      </rPr>
      <t xml:space="preserve">
</t>
    </r>
  </si>
  <si>
    <r>
      <t xml:space="preserve">Variant is </t>
    </r>
    <r>
      <rPr>
        <i/>
        <sz val="11"/>
        <rFont val="Calibri"/>
        <family val="2"/>
        <scheme val="minor"/>
      </rPr>
      <t>de novo</t>
    </r>
  </si>
  <si>
    <t>2/(0-2.5)</t>
  </si>
  <si>
    <r>
      <t xml:space="preserve">Default score downgraded for genotypic evidence.
</t>
    </r>
    <r>
      <rPr>
        <i/>
        <sz val="11"/>
        <rFont val="Calibri"/>
        <family val="2"/>
        <scheme val="minor"/>
      </rPr>
      <t xml:space="preserve">De novo </t>
    </r>
    <r>
      <rPr>
        <sz val="11"/>
        <rFont val="Calibri"/>
        <family val="2"/>
        <scheme val="minor"/>
      </rPr>
      <t xml:space="preserve">CNV loss encompassing the exons 45-52. The genotyping methods used to detect the CNV were not described in the study. Thus, the score was downgraded (-0.5). The exact breakpoints of the CNV was not defined, making difficult to compare with variants reported in gnomAD. A larger deletion encompassing exons 45-55 was detected in gnomAD, observed in single hemizygous male. Thus, the score was downgraded (-0.5)
High confidence in phenotypic quality. </t>
    </r>
  </si>
  <si>
    <t>Banihani R, et al. (2015): Cognitive and Neurobehavioral Profile in Boys With Duchenne Muscular Dystrophy</t>
  </si>
  <si>
    <r>
      <rPr>
        <b/>
        <sz val="11"/>
        <rFont val="Calibri"/>
        <family val="2"/>
        <scheme val="minor"/>
      </rPr>
      <t>ID</t>
    </r>
    <r>
      <rPr>
        <sz val="11"/>
        <rFont val="Calibri"/>
        <family val="2"/>
        <scheme val="minor"/>
      </rPr>
      <t xml:space="preserve">: NA (Nine patients 9/59 (15.3%) with clinical diagnosis of Duchenne Muscular dystrophy were also diagnosed with Autism spectrum disorder following psychological assessment)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other comorbidities included: 4/9 had learning disability (44.4%), 1 had intellectual disability (11.1%). Anxiety was found in 4/9 (44.4%) and ADHD in 3/9 (33.3%). Boys with Duchenne muscular dystrophy and autism spectrum disorder had higher full-scale IQ scores compared to boys with only Duchenne muscular dystrophy.
</t>
    </r>
    <r>
      <rPr>
        <b/>
        <sz val="11"/>
        <rFont val="Calibri"/>
        <family val="2"/>
        <scheme val="minor"/>
      </rPr>
      <t xml:space="preserve">
Phenotyping Method/Notes: 
ASD: </t>
    </r>
    <r>
      <rPr>
        <sz val="11"/>
        <rFont val="Calibri"/>
        <family val="2"/>
        <scheme val="minor"/>
      </rPr>
      <t xml:space="preserve">The case was recruited from the Holland Bloorview, Canada's largest children rehabilitation hospital, and other tertiarry referral centers for children with neuromuscular disorders. The medical records of all patients managed at the neuromuscular clinic were reviewed. The inclusion criteria required 1) clinical diagnosis of Duchenne muscular dystrophy, 2) genetic mutation identified in the dystrophin gene, 3) psychological assessment completed by the psychologist in the neuromuscular clinic before 19 years of age. Regarding the diagnosis of ASD, a formal diagnosis was determined based on the Diagnostic and Statistical Manual of Mental Disorders criteria and the Autism Diagnostic Observation Schedule. </t>
    </r>
    <r>
      <rPr>
        <b/>
        <sz val="11"/>
        <rFont val="Calibri"/>
        <family val="2"/>
        <scheme val="minor"/>
      </rPr>
      <t xml:space="preserve">
Cognition: </t>
    </r>
    <r>
      <rPr>
        <sz val="11"/>
        <rFont val="Calibri"/>
        <family val="2"/>
        <scheme val="minor"/>
      </rPr>
      <t>From the 9 cases with ASD diagnosis, 1 had intellectual disability (11.1%)</t>
    </r>
    <r>
      <rPr>
        <b/>
        <sz val="11"/>
        <rFont val="Calibri"/>
        <family val="2"/>
        <scheme val="minor"/>
      </rPr>
      <t xml:space="preserve">
</t>
    </r>
    <r>
      <rPr>
        <sz val="11"/>
        <rFont val="Calibri"/>
        <family val="2"/>
        <scheme val="minor"/>
      </rPr>
      <t>Cognitive</t>
    </r>
    <r>
      <rPr>
        <b/>
        <sz val="11"/>
        <rFont val="Calibri"/>
        <family val="2"/>
        <scheme val="minor"/>
      </rPr>
      <t xml:space="preserve"> </t>
    </r>
    <r>
      <rPr>
        <sz val="11"/>
        <rFont val="Calibri"/>
        <family val="2"/>
        <scheme val="minor"/>
      </rPr>
      <t>function was assessed with a comprehensive battery of evaluation tools. The Wechsler Intelligence Scale for Children (WISC-III or WISC-IV) was administered for children aged 7 years and older. For boys aged 3 years to 7 years, the Wechsler Preschool and Primary Scale of Intelligence (WPPSI-III or WPPSI-IV) was administered. In boys aged 16 and above the WISC-IV or the Wechsler Adult Intelligence Scale (WAIS) was administered. The cognitive function full-scale IQ was also measured by using the Stanford–Binet–IV. In addition the Leiter International Performance Scale–R was used. The Verbal Comprehension Profile and The Wechsler Individual Achievement Test were also implemented.</t>
    </r>
  </si>
  <si>
    <r>
      <rPr>
        <b/>
        <sz val="11"/>
        <rFont val="Calibri"/>
        <family val="2"/>
        <scheme val="minor"/>
      </rPr>
      <t xml:space="preserve">Genotyping Method: </t>
    </r>
    <r>
      <rPr>
        <sz val="11"/>
        <rFont val="Calibri"/>
        <family val="2"/>
        <scheme val="minor"/>
      </rPr>
      <t xml:space="preserve">Genetic mutations in the dystrophin gene were detected by multiplex ligation-dependent probe amplification, polymerase chain reaction amplification or direct sequencing of all 79 exons and adjacent introns. 
</t>
    </r>
    <r>
      <rPr>
        <b/>
        <sz val="11"/>
        <rFont val="Calibri"/>
        <family val="2"/>
        <scheme val="minor"/>
      </rPr>
      <t xml:space="preserve">Variant reported: </t>
    </r>
    <r>
      <rPr>
        <sz val="11"/>
        <rFont val="Calibri"/>
        <family val="2"/>
        <scheme val="minor"/>
      </rPr>
      <t xml:space="preserve">The specific mutation detected in each case with ASD diagnosis was not specified. Thus, the breakpoints of the CNV or nature of the SNV could not be determined. However, mutations affecting the isoform Dp260 and 5'untranslated region of Dp140 was detected in 77% of cases with Autism spectrum disorder. Furthermore, through molecular analysis, it was determined that full-length dystrophin protein was not synthesized in all cases. 
</t>
    </r>
    <r>
      <rPr>
        <b/>
        <sz val="11"/>
        <rFont val="Calibri"/>
        <family val="2"/>
        <scheme val="minor"/>
      </rPr>
      <t>Impact:</t>
    </r>
    <r>
      <rPr>
        <sz val="11"/>
        <rFont val="Calibri"/>
        <family val="2"/>
        <scheme val="minor"/>
      </rPr>
      <t xml:space="preserve"> Intragenic deletions comprised 74.5%; Single or multi-exon duplications accounted for 11.8% and point mutations, smaller deletions or insertions accounted for 13.7%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</si>
  <si>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downgraded after modification for genotypic and functional evidence.
Loss-of-function mutation of unknown inheritance affecting the dystrophin gene, identified through MLPA, PCR or direct sequencing of the 79 exons/intron junctions of the dystrophin gene. Given the limited resolution and restricted genome-wide coverage of the genotyping methods, the score was downgraded (-0.5). The specific mutation detected in the case was not specified in the study, thus, it was not possible to compare to variants reported in gnomAD (-0.5). However, it was pointed out that mutations affecting the isoform Dp140 were enriched in cases with comorbid diagnosis of ASD (77%). Through molecular analysis, it was determined that all the mutations are consistent with the disease mechanism of the gene, resulting in hemizygous loss of function. The mutations resulted in complete loss of full-length dystrophin protein. Therefore, based on all the genotypic evidence, the case was scored even though the specific mutation was not specified for the present case. 
High confidence in phenotypic quality. The diagnosis of ASD was determined using standardized assessment tools. </t>
  </si>
  <si>
    <t xml:space="preserve">Default score downgraded after modification for genotypic and functional evidence.
Loss-of-function mutation of unknown inheritance affecting the dystrophin gene, identified through MLPA, PCR or direct sequencing of the 79 exons/intron junctions of the dystrophin gene. Given the limited resolution and restricted genome-wide coverage of the genotyping methods, the score was downgraded (-0.5). The specific mutation detected in the case was not specified in the study, thus it was not possible to compare to variants reported in gnomAD (-0.5). However, it was pointed out that mutations affecting the isoform Dp140 were enriched in cases with comorbid diagnosis of ASD (77%). Through molecular analysis, it was determined that all the mutations are consistent with the disease mechanism of the gene, resulting in hemizygous loss of function. The mutations resulted in complete loss of full-length dystrophin protein. Therefore, based on all the genotypic evidence, the case was scored even though the specific mutation was not specified for the present case. 
High confidence in phenotypic quality. The diagnosis of ASD was determined using standardized assessment tools. </t>
  </si>
  <si>
    <t>Codina-Sol M, et al. (2015): Integrated analysis of whole-exome sequencing and transcriptome profiling in males with autism spectrum disorders</t>
  </si>
  <si>
    <r>
      <rPr>
        <b/>
        <sz val="11"/>
        <rFont val="Calibri"/>
        <family val="2"/>
        <scheme val="minor"/>
      </rPr>
      <t>ID</t>
    </r>
    <r>
      <rPr>
        <sz val="11"/>
        <rFont val="Calibri"/>
        <family val="2"/>
        <scheme val="minor"/>
      </rPr>
      <t xml:space="preserve">: ASD_30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Seizure episodes, no functional language, Termination of O-glycan biosynthesis
</t>
    </r>
    <r>
      <rPr>
        <b/>
        <sz val="11"/>
        <rFont val="Calibri"/>
        <family val="2"/>
        <scheme val="minor"/>
      </rPr>
      <t xml:space="preserve">
Phenotyping Method/Notes: 
ASD: </t>
    </r>
    <r>
      <rPr>
        <sz val="11"/>
        <rFont val="Calibri"/>
        <family val="2"/>
        <scheme val="minor"/>
      </rPr>
      <t xml:space="preserve"> All cases were comprehensively evaluated using the Spanish version of ADI-R and the Wechsler Intelligence Scale for Children or the Wechsler Adult Intelligence Scale. Conventional ASD diagnosis was determined according to the DSM-IV criteria  </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</si>
  <si>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Whole Exome Sequencing, variants were validated through Sanger sequencing by capillary electrophoresis.
</t>
    </r>
    <r>
      <rPr>
        <b/>
        <sz val="11"/>
        <rFont val="Calibri"/>
        <family val="2"/>
        <scheme val="minor"/>
      </rPr>
      <t xml:space="preserve">Variant reported: hg(19): </t>
    </r>
    <r>
      <rPr>
        <sz val="11"/>
        <rFont val="Calibri"/>
        <family val="2"/>
        <scheme val="minor"/>
      </rPr>
      <t xml:space="preserve">g. 31697642 C &gt; G; NM_004013: c.342 G &gt; C; (p.Q114H); NM_004006 p.Q2574H
</t>
    </r>
    <r>
      <rPr>
        <b/>
        <sz val="11"/>
        <rFont val="Calibri"/>
        <family val="2"/>
        <scheme val="minor"/>
      </rPr>
      <t>Impact:</t>
    </r>
    <r>
      <rPr>
        <sz val="11"/>
        <rFont val="Calibri"/>
        <family val="2"/>
        <scheme val="minor"/>
      </rPr>
      <t xml:space="preserve"> Missense variant (The variant affects a highly conserved residue located within the spectrin repeat domain)
</t>
    </r>
    <r>
      <rPr>
        <b/>
        <sz val="11"/>
        <rFont val="Calibri"/>
        <family val="2"/>
        <scheme val="minor"/>
      </rPr>
      <t xml:space="preserve">gnomAD: </t>
    </r>
    <r>
      <rPr>
        <sz val="11"/>
        <rFont val="Calibri"/>
        <family val="2"/>
        <scheme val="minor"/>
      </rPr>
      <t xml:space="preserve">178/1210198 = 0.0001471
Including 59 hemizygous males
</t>
    </r>
    <r>
      <rPr>
        <b/>
        <sz val="11"/>
        <rFont val="Calibri"/>
        <family val="2"/>
        <scheme val="minor"/>
      </rPr>
      <t>Inheritance:</t>
    </r>
    <r>
      <rPr>
        <sz val="11"/>
        <rFont val="Calibri"/>
        <family val="2"/>
        <scheme val="minor"/>
      </rPr>
      <t xml:space="preserve"> Maternally Inherited (The variant was also inherited by the healthy dizygotic twin)</t>
    </r>
    <r>
      <rPr>
        <i/>
        <sz val="11"/>
        <rFont val="Calibri"/>
        <family val="2"/>
        <scheme val="minor"/>
      </rPr>
      <t xml:space="preserve">
</t>
    </r>
    <r>
      <rPr>
        <b/>
        <i/>
        <sz val="11"/>
        <rFont val="Calibri"/>
        <family val="2"/>
        <scheme val="minor"/>
      </rPr>
      <t>Note:</t>
    </r>
    <r>
      <rPr>
        <sz val="11"/>
        <rFont val="Calibri"/>
        <family val="2"/>
        <scheme val="minor"/>
      </rPr>
      <t xml:space="preserve"> The proband also inherited from the mother a CNV loss in chromosome 5 affecting the gene MAPK9. A paternally inherited missense variant in the gene CRAMP1L was also detected. None of these genes have been associated with ASD risk, based on SFARI. </t>
    </r>
  </si>
  <si>
    <t xml:space="preserve">Default score downgraded for genotypic evidence.
Maternally inherited missense variant identified through whole exome sequencing, and validated by sequencing capillary electrophoresis. The variant is observed in gnomAD, including hemizygote males, thus the score was downgraded. Additionally, the variant was inherited by the unaffected dizygotic twin.
High confidence in phenotypic quality. 
</t>
  </si>
  <si>
    <t>Ricotti V, et al. (2015): Ocular and neurodevelopmental features of Duchenne muscular dystrophy: a signature of dystrophin function in the central nervous system</t>
  </si>
  <si>
    <r>
      <rPr>
        <b/>
        <sz val="11"/>
        <rFont val="Calibri"/>
        <family val="2"/>
        <scheme val="minor"/>
      </rPr>
      <t>ID</t>
    </r>
    <r>
      <rPr>
        <sz val="11"/>
        <rFont val="Calibri"/>
        <family val="2"/>
        <scheme val="minor"/>
      </rPr>
      <t xml:space="preserve">: Patient 6
</t>
    </r>
    <r>
      <rPr>
        <b/>
        <sz val="11"/>
        <rFont val="Calibri"/>
        <family val="2"/>
        <scheme val="minor"/>
      </rPr>
      <t>Sex</t>
    </r>
    <r>
      <rPr>
        <sz val="11"/>
        <rFont val="Calibri"/>
        <family val="2"/>
        <scheme val="minor"/>
      </rPr>
      <t xml:space="preserve">: Male (10 years-old; age at assessment)
</t>
    </r>
    <r>
      <rPr>
        <b/>
        <sz val="11"/>
        <rFont val="Calibri"/>
        <family val="2"/>
        <scheme val="minor"/>
      </rPr>
      <t>Phenotype</t>
    </r>
    <r>
      <rPr>
        <sz val="11"/>
        <rFont val="Calibri"/>
        <family val="2"/>
        <scheme val="minor"/>
      </rPr>
      <t xml:space="preserve">: Duchenne muscular dystrophy, ASD, SCDC score= 16, inattention, internalising behavioural problems
</t>
    </r>
    <r>
      <rPr>
        <b/>
        <sz val="11"/>
        <rFont val="Calibri"/>
        <family val="2"/>
        <scheme val="minor"/>
      </rPr>
      <t xml:space="preserve">
Phenotyping Method/Notes: 
ASD: </t>
    </r>
    <r>
      <rPr>
        <sz val="11"/>
        <rFont val="Calibri"/>
        <family val="2"/>
        <scheme val="minor"/>
      </rPr>
      <t>The patient was recruited from the neuromuscular outpatient Department at Great Ormond Street Hospital (GOSH). The case has a molecularly confirmed diagnosis of Duchenne muscular dystrophy by the identification of an out-of-frame mutation in the DMD gene. The Social and Communication Disorders Checklist (SCDC) was completed by the patient's family. The SCDC is a validated measure for neurodevelopmental disorders. A total score of &gt;8 is indicative of neurodevelopmental disturbances, especially in the social communication domain. On the other hand, scores &gt;15 are strongly suggestive of Autistic Spectrum Disorder (ASD). The SCDC score of the current patient is 16. Additionally, the present case was further assessed with the Developmental, Diagnostic and Dimensional Interview short version (3Di-sv) to further confirmed the diagnosis of ASD. The 3Di-sv provides a brief standardized parental interview for diagnosis of ASD. The case met the threshold scores for ASD under this criteria. Other assessment tools included the Conners’ Parent Rating Scale (Conners 3) to assess Attention Deficit Hyperactivity Disorder (ADHD); and the Child and Behavioural Check List (CBCL) to assess internalising and externalising emotional problems.</t>
    </r>
    <r>
      <rPr>
        <b/>
        <sz val="11"/>
        <rFont val="Calibri"/>
        <family val="2"/>
        <scheme val="minor"/>
      </rPr>
      <t xml:space="preserve">
Cognition: </t>
    </r>
    <r>
      <rPr>
        <sz val="11"/>
        <rFont val="Calibri"/>
        <family val="2"/>
        <scheme val="minor"/>
      </rPr>
      <t>Borderline ID (GAI score = 83)</t>
    </r>
    <r>
      <rPr>
        <b/>
        <sz val="11"/>
        <rFont val="Calibri"/>
        <family val="2"/>
        <scheme val="minor"/>
      </rPr>
      <t xml:space="preserve">
</t>
    </r>
    <r>
      <rPr>
        <sz val="11"/>
        <rFont val="Calibri"/>
        <family val="2"/>
        <scheme val="minor"/>
      </rPr>
      <t>The cognitive profile was assessed using a modified version of the Wechsler Intellectual Scales for Children-Fourth Edition (WISC-IV). The IQ was expressed as a General Ability Index (GAI) score</t>
    </r>
  </si>
  <si>
    <r>
      <rPr>
        <b/>
        <sz val="11"/>
        <rFont val="Calibri"/>
        <family val="2"/>
        <scheme val="minor"/>
      </rPr>
      <t xml:space="preserve">Genotyping Method: </t>
    </r>
    <r>
      <rPr>
        <sz val="11"/>
        <rFont val="Calibri"/>
        <family val="2"/>
        <scheme val="minor"/>
      </rPr>
      <t xml:space="preserve">Molecular diagnosis was confirmed using multiplex ligation-dependent probe amplification (MLPA). In the case that no deletion nor duplication were detected, all 79 exons and adjacent introns were analyzed through PCR amplification and direct sequencing to screen for point mutations. 
</t>
    </r>
    <r>
      <rPr>
        <b/>
        <sz val="11"/>
        <rFont val="Calibri"/>
        <family val="2"/>
        <scheme val="minor"/>
      </rPr>
      <t xml:space="preserve">Variant reported: </t>
    </r>
    <r>
      <rPr>
        <sz val="11"/>
        <rFont val="Calibri"/>
        <family val="2"/>
        <scheme val="minor"/>
      </rPr>
      <t xml:space="preserve">Deletion of Exons 8-13. The exact breakpoints were not specified.
</t>
    </r>
    <r>
      <rPr>
        <b/>
        <sz val="11"/>
        <rFont val="Calibri"/>
        <family val="2"/>
        <scheme val="minor"/>
      </rPr>
      <t>Impact:</t>
    </r>
    <r>
      <rPr>
        <sz val="11"/>
        <rFont val="Calibri"/>
        <family val="2"/>
        <scheme val="minor"/>
      </rPr>
      <t xml:space="preserve"> CNV loss (The CNV deletion contains exons 8-13 and exclusively affects the isoform Dp427)
</t>
    </r>
    <r>
      <rPr>
        <b/>
        <sz val="11"/>
        <rFont val="Calibri"/>
        <family val="2"/>
        <scheme val="minor"/>
      </rPr>
      <t xml:space="preserve">gnomAD: </t>
    </r>
    <r>
      <rPr>
        <sz val="11"/>
        <rFont val="Calibri"/>
        <family val="2"/>
        <scheme val="minor"/>
      </rPr>
      <t xml:space="preserve">NA 
No deletions containing the same exons are reported in gnomAD. However, larger deletions that partially overlap the patient's CNV are reported. For instance, the CNV loss  DEL_CHRX_A836ED0E is a 284Kb deletion containing the exons 3-9. While the deletion DEL_CHRX_35673871 includes the exons 12-34.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</si>
  <si>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Low Confidence in Phenotype</t>
  </si>
  <si>
    <t xml:space="preserve">Default score downgraded for genotypic and phenotypic evidence. 
CNV loss of unknown inheritance identified through MLPA analysis or direct sequencing of the 79 exons and adjacent exon/intron boundaries. The exact breakpoints of the deletion were not reported. Therefore, due to the limited resolution of the genotypic methods, and the lack of precise breakpoints, the score was downgraded (-0.5). The CNV deletion contains exons 8-13 of the larger isoform including the cortically expressed isoform (Dp427c). No deletion containing the same exons are reported in gnomAD. 
The score was further downgraded due to low confidence in phenotypic quality (-0.5). </t>
  </si>
  <si>
    <t>Li J, et al. (2015): Integrated systems analysis reveals a molecular network underlying autism spectrum disorders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</si>
  <si>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patients recruited in this study obtained a clinical diagnosis based on the Autism diagnostic interview, Revised (ADI-R) criteria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</si>
  <si>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Exome or Whole genome sequencing
</t>
    </r>
    <r>
      <rPr>
        <b/>
        <sz val="11"/>
        <rFont val="Calibri"/>
        <family val="2"/>
        <scheme val="minor"/>
      </rPr>
      <t xml:space="preserve">Variant reported: hg(19) </t>
    </r>
    <r>
      <rPr>
        <sz val="11"/>
        <rFont val="Calibri"/>
        <family val="2"/>
        <scheme val="minor"/>
      </rPr>
      <t>g. 32486806 C &gt; G</t>
    </r>
    <r>
      <rPr>
        <b/>
        <sz val="11"/>
        <rFont val="Calibri"/>
        <family val="2"/>
        <scheme val="minor"/>
      </rPr>
      <t xml:space="preserve"> hg(38) </t>
    </r>
    <r>
      <rPr>
        <sz val="11"/>
        <rFont val="Calibri"/>
        <family val="2"/>
        <scheme val="minor"/>
      </rPr>
      <t xml:space="preserve">g. 32468689 C &gt; G; NM_004006: c.2971 G &gt; C; (p.E991Q) rs72468667
</t>
    </r>
    <r>
      <rPr>
        <b/>
        <sz val="11"/>
        <rFont val="Calibri"/>
        <family val="2"/>
        <scheme val="minor"/>
      </rPr>
      <t>Impact:</t>
    </r>
    <r>
      <rPr>
        <sz val="11"/>
        <rFont val="Calibri"/>
        <family val="2"/>
        <scheme val="minor"/>
      </rPr>
      <t xml:space="preserve"> Missense variant (Affects a conserved residue)
</t>
    </r>
    <r>
      <rPr>
        <b/>
        <sz val="11"/>
        <rFont val="Calibri"/>
        <family val="2"/>
        <scheme val="minor"/>
      </rPr>
      <t xml:space="preserve">gnomAD: </t>
    </r>
    <r>
      <rPr>
        <sz val="11"/>
        <rFont val="Calibri"/>
        <family val="2"/>
        <scheme val="minor"/>
      </rPr>
      <t xml:space="preserve">2434/1208762 = 0.002014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variant is classified as benign/likely benign on ClinVar (ID: 195752), with no conflicts on interpretation</t>
    </r>
    <r>
      <rPr>
        <i/>
        <sz val="11"/>
        <rFont val="Calibri"/>
        <family val="2"/>
        <scheme val="minor"/>
      </rPr>
      <t xml:space="preserve">
</t>
    </r>
  </si>
  <si>
    <r>
      <rPr>
        <sz val="11"/>
        <color theme="1"/>
        <rFont val="Calibri"/>
        <family val="2"/>
      </rPr>
      <t xml:space="preserve">Other variant type not predicted/proven null (not </t>
    </r>
    <r>
      <rPr>
        <i/>
        <sz val="11"/>
        <color theme="1"/>
        <rFont val="Calibri"/>
        <family val="2"/>
      </rPr>
      <t>de novo</t>
    </r>
    <r>
      <rPr>
        <sz val="11"/>
        <color theme="1"/>
        <rFont val="Calibri"/>
        <family val="2"/>
      </rPr>
      <t>)</t>
    </r>
  </si>
  <si>
    <t xml:space="preserve">Default score downgraded for genotypic evidence.
Missense variant of unknown inheritance identified through whole exome/genome sequencing. The variant affects a conserved residue, but it is reported in gnomAD. The variant is reported by reputable resources as benign. Therefore, the score was downgraded to 0. 
High confidence in phenotypic quality. </t>
  </si>
  <si>
    <t>Yuen RK, et al. (2015): Whole-genome sequencing of quartet families with autism spectrum disorder</t>
  </si>
  <si>
    <r>
      <rPr>
        <b/>
        <sz val="11"/>
        <rFont val="Calibri"/>
        <family val="2"/>
        <scheme val="minor"/>
      </rPr>
      <t>ID</t>
    </r>
    <r>
      <rPr>
        <sz val="11"/>
        <rFont val="Calibri"/>
        <family val="2"/>
        <scheme val="minor"/>
      </rPr>
      <t xml:space="preserve">: MSSNG_ID: 1-0232-003; DNA_ID: 59838; AGP_ID: 5241_3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study investigated a comprehensively phenotyped cohort of 85 quartet families (2 parents and 2 affected cases with diagnosis of ASD). All ASD subjects were diagnosed using standardized tools such as the Autism Diangostic Interview-Revised (ADI-R) and the Autism Diagnostic Observation Schedule (ADOS). Additional information regarding their developmental history and physical measures were also collected.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Cases were also assessed with standardized measures for intelligence, language and adaptive functioning.</t>
    </r>
  </si>
  <si>
    <r>
      <rPr>
        <b/>
        <sz val="11"/>
        <rFont val="Calibri"/>
        <family val="2"/>
        <scheme val="minor"/>
      </rPr>
      <t xml:space="preserve">Genotyping Method: </t>
    </r>
    <r>
      <rPr>
        <sz val="11"/>
        <rFont val="Calibri"/>
        <family val="2"/>
        <scheme val="minor"/>
      </rPr>
      <t xml:space="preserve">Whole Genome sequencing using the complete Genomics Technology employing genomic DNA extracted from blood or lymphoblast-derived cell lines (LCLs). Initial analysis included keryotpe and fragile X- mutations, and cases with visible chromosomal abnormalities were excluded from the study.
</t>
    </r>
    <r>
      <rPr>
        <b/>
        <sz val="11"/>
        <rFont val="Calibri"/>
        <family val="2"/>
        <scheme val="minor"/>
      </rPr>
      <t xml:space="preserve">Variant reported: hg(19) </t>
    </r>
    <r>
      <rPr>
        <sz val="11"/>
        <rFont val="Calibri"/>
        <family val="2"/>
        <scheme val="minor"/>
      </rPr>
      <t xml:space="preserve">g. 31881908-31914000x0
</t>
    </r>
    <r>
      <rPr>
        <b/>
        <sz val="11"/>
        <rFont val="Calibri"/>
        <family val="2"/>
        <scheme val="minor"/>
      </rPr>
      <t>Impact:</t>
    </r>
    <r>
      <rPr>
        <sz val="11"/>
        <rFont val="Calibri"/>
        <family val="2"/>
        <scheme val="minor"/>
      </rPr>
      <t xml:space="preserve"> CNV loss (31Kb intragenic deletion containing exon 48 of the longer isoform of DMD)
</t>
    </r>
    <r>
      <rPr>
        <b/>
        <sz val="11"/>
        <rFont val="Calibri"/>
        <family val="2"/>
        <scheme val="minor"/>
      </rPr>
      <t xml:space="preserve">gnomAD: </t>
    </r>
    <r>
      <rPr>
        <sz val="11"/>
        <rFont val="Calibri"/>
        <family val="2"/>
        <scheme val="minor"/>
      </rPr>
      <t xml:space="preserve">1/95946 = 0.00001042
This CNV deletion (DEL_CHRX_23F98458) was identified in a single heterozygous female. Although this CNV loss is larger (72Kb) it only contains exon 48. Larger CNV losses also containing exon 48 are also reported in gnomAD.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No additional variants were reported in the proband. Of note, this proband was already reported in previous publications with different identifiers. For instance, this case was published under Pinto et al. (2010) PMID:  and Pinto et al. (2014) PMID: (Case: 5241_3). In these publication, an additional paternally inherited CNV duplication encompassing exons 1-4 of CNTN6 was detected. However, in the current study, this CNV gains was not reported, suggesting that this CNV was a false positive call. The affected brother, who was also diagnosed with ASD, did not carry this CNV. </t>
    </r>
    <r>
      <rPr>
        <i/>
        <sz val="11"/>
        <rFont val="Calibri"/>
        <family val="2"/>
        <scheme val="minor"/>
      </rPr>
      <t xml:space="preserve">
</t>
    </r>
  </si>
  <si>
    <t xml:space="preserve">Default score applied 
Maternally inherited CNV loss identified through whole genome sequencing. The CNV results in the deletion of exon 48, based on the longer transcript of DMD. A similar deletion containing this exon is reported in gnomAD, observed only in a single female individual. Therefore, the score was not modified. The variant is consistent with the disease mechanism of the gene, mediated by hemizygous loss of function.
High confidence in phenotypic quality. </t>
  </si>
  <si>
    <t>Brett M, et al. (2014): Massively parallel sequencing of patients with intellectual disability, congenital anomalies and/or autism spectrum disorders with a targeted gene panel</t>
  </si>
  <si>
    <r>
      <rPr>
        <b/>
        <sz val="11"/>
        <color theme="1"/>
        <rFont val="Calibri"/>
        <family val="2"/>
      </rPr>
      <t>ID</t>
    </r>
    <r>
      <rPr>
        <sz val="11"/>
        <color theme="1"/>
        <rFont val="Calibri"/>
        <family val="2"/>
      </rPr>
      <t xml:space="preserve">: Patient 8
</t>
    </r>
    <r>
      <rPr>
        <b/>
        <sz val="11"/>
        <color theme="1"/>
        <rFont val="Calibri"/>
        <family val="2"/>
      </rPr>
      <t>Sex</t>
    </r>
    <r>
      <rPr>
        <sz val="11"/>
        <color theme="1"/>
        <rFont val="Calibri"/>
        <family val="2"/>
      </rPr>
      <t xml:space="preserve">: Female (7 years-old)
</t>
    </r>
    <r>
      <rPr>
        <b/>
        <sz val="11"/>
        <color theme="1"/>
        <rFont val="Calibri"/>
        <family val="2"/>
      </rPr>
      <t>Phenotype</t>
    </r>
    <r>
      <rPr>
        <sz val="11"/>
        <color theme="1"/>
        <rFont val="Calibri"/>
        <family val="2"/>
      </rPr>
      <t xml:space="preserve">: Developmental Delay, intellectual disability, autism spectrum disorder, speech delay, moderate IQ, hypertelorism, depressed nasal bridge, prominent jaw, brother with ADHD
</t>
    </r>
    <r>
      <rPr>
        <b/>
        <sz val="11"/>
        <color theme="1"/>
        <rFont val="Calibri"/>
        <family val="2"/>
      </rPr>
      <t xml:space="preserve">
Phenotyping Method/Notes: 
ASD: </t>
    </r>
    <r>
      <rPr>
        <sz val="11"/>
        <color theme="1"/>
        <rFont val="Calibri"/>
        <family val="2"/>
      </rPr>
      <t xml:space="preserve">The case was diagnosed with autism spectrum disorder. However, no description of the methods used to ascertain the diagnosis were provided in the study. </t>
    </r>
    <r>
      <rPr>
        <b/>
        <sz val="11"/>
        <color theme="1"/>
        <rFont val="Calibri"/>
        <family val="2"/>
      </rPr>
      <t xml:space="preserve">
Cognition: </t>
    </r>
    <r>
      <rPr>
        <sz val="11"/>
        <color theme="1"/>
        <rFont val="Calibri"/>
        <family val="2"/>
      </rPr>
      <t>Moderate ID (severity not specified)</t>
    </r>
  </si>
  <si>
    <r>
      <rPr>
        <b/>
        <sz val="11"/>
        <color theme="1"/>
        <rFont val="Calibri"/>
        <family val="2"/>
      </rPr>
      <t xml:space="preserve">Genotyping Method: </t>
    </r>
    <r>
      <rPr>
        <sz val="11"/>
        <color theme="1"/>
        <rFont val="Calibri"/>
        <family val="2"/>
      </rPr>
      <t xml:space="preserve">Massively parellel sequencing of a targeted gene panel of 355 genes. The variant was validated by Sanger dideoxy terminator sequencing. 
</t>
    </r>
    <r>
      <rPr>
        <b/>
        <sz val="11"/>
        <color theme="1"/>
        <rFont val="Calibri"/>
        <family val="2"/>
      </rPr>
      <t xml:space="preserve">Variant reported: hg(19) </t>
    </r>
    <r>
      <rPr>
        <sz val="11"/>
        <color theme="1"/>
        <rFont val="Calibri"/>
        <family val="2"/>
      </rPr>
      <t xml:space="preserve">g. 32364161 G &gt; C; </t>
    </r>
    <r>
      <rPr>
        <b/>
        <sz val="11"/>
        <color theme="1"/>
        <rFont val="Calibri"/>
        <family val="2"/>
      </rPr>
      <t xml:space="preserve">hg(38) </t>
    </r>
    <r>
      <rPr>
        <sz val="11"/>
        <color theme="1"/>
        <rFont val="Calibri"/>
        <family val="2"/>
      </rPr>
      <t xml:space="preserve">g. 32346044 G &gt; C; c.5485 C &gt; G; (p.Q1829E)
</t>
    </r>
    <r>
      <rPr>
        <b/>
        <sz val="11"/>
        <color theme="1"/>
        <rFont val="Calibri"/>
        <family val="2"/>
      </rPr>
      <t>Impact:</t>
    </r>
    <r>
      <rPr>
        <sz val="11"/>
        <color theme="1"/>
        <rFont val="Calibri"/>
        <family val="2"/>
      </rPr>
      <t xml:space="preserve"> Missense variant 
</t>
    </r>
    <r>
      <rPr>
        <b/>
        <sz val="11"/>
        <color theme="1"/>
        <rFont val="Calibri"/>
        <family val="2"/>
      </rPr>
      <t xml:space="preserve">gnomAD: </t>
    </r>
    <r>
      <rPr>
        <sz val="11"/>
        <color theme="1"/>
        <rFont val="Calibri"/>
        <family val="2"/>
      </rPr>
      <t xml:space="preserve">225/1206720 = 0.0001865
The variant is reported on ClinVar with conflicting interpretations of pathogenicity (ID: 264026). However, the majority of submissions classified the variant as benign/likely benign (10/11)
</t>
    </r>
    <r>
      <rPr>
        <b/>
        <sz val="11"/>
        <color theme="1"/>
        <rFont val="Calibri"/>
        <family val="2"/>
      </rPr>
      <t>Inheritance:</t>
    </r>
    <r>
      <rPr>
        <sz val="11"/>
        <color theme="1"/>
        <rFont val="Calibri"/>
        <family val="2"/>
      </rPr>
      <t xml:space="preserve"> Maternally inherited </t>
    </r>
    <r>
      <rPr>
        <i/>
        <sz val="11"/>
        <color theme="1"/>
        <rFont val="Calibri"/>
        <family val="2"/>
      </rPr>
      <t xml:space="preserve">
</t>
    </r>
    <r>
      <rPr>
        <b/>
        <sz val="11"/>
        <color theme="1"/>
        <rFont val="Calibri"/>
        <family val="2"/>
      </rPr>
      <t xml:space="preserve">Note: </t>
    </r>
    <r>
      <rPr>
        <i/>
        <sz val="11"/>
        <color theme="1"/>
        <rFont val="Calibri"/>
        <family val="2"/>
      </rPr>
      <t xml:space="preserve">In silico </t>
    </r>
    <r>
      <rPr>
        <sz val="11"/>
        <color theme="1"/>
        <rFont val="Calibri"/>
        <family val="2"/>
      </rPr>
      <t xml:space="preserve">analysis interpreted the variant as benign or tolerated. Furthermore, the case harbour other Maternally inherited missense variants in the genes FOXP1, AUTS2, ATRX and CNTN3, and a paternally inherited missense variant in CSMD1. All these genes with missense variants have been implicated in autism and other neurodevelopmental disorders. However, the clinical significance of these variant is uncertain as all of them were inherited from unaffected parents. The variants in the gene FOXP1 and AUTS2 are deemed the most relevant for the phenotype of the case. </t>
    </r>
    <r>
      <rPr>
        <i/>
        <sz val="11"/>
        <color theme="1"/>
        <rFont val="Calibri"/>
        <family val="2"/>
      </rPr>
      <t xml:space="preserve">
</t>
    </r>
  </si>
  <si>
    <t xml:space="preserve">Low confidence in Phenotype </t>
  </si>
  <si>
    <t xml:space="preserve">Default score downgraded for genotypic and phenotypic evidence. 
Maternally inherited missense variant identified through targeted sequencing of a panel of 355 genes. Given the limited number of genes investigated by the genotyping approach, the score was downgraded. Furthermore, the variant is present in gnomAD, including a homozygous female. Prediction tools determined the variant to be benign or tolerated. Therefore, the variant is not clinically relevant. 
The final score was set to 0 since the phenotypic quality is low because the criteria used to determine the diagnosis of ASD was not provided in the study. </t>
  </si>
  <si>
    <t>Gazzellone et al. (2014): Copy number variation in Han Chinese individuals with autism spectrum disorder</t>
  </si>
  <si>
    <r>
      <rPr>
        <b/>
        <sz val="11"/>
        <rFont val="Calibri"/>
        <family val="2"/>
        <scheme val="minor"/>
      </rPr>
      <t>ID</t>
    </r>
    <r>
      <rPr>
        <sz val="11"/>
        <rFont val="Calibri"/>
        <family val="2"/>
        <scheme val="minor"/>
      </rPr>
      <t xml:space="preserve">: 567-3
</t>
    </r>
    <r>
      <rPr>
        <b/>
        <sz val="11"/>
        <rFont val="Calibri"/>
        <family val="2"/>
        <scheme val="minor"/>
      </rPr>
      <t>Sex</t>
    </r>
    <r>
      <rPr>
        <sz val="11"/>
        <rFont val="Calibri"/>
        <family val="2"/>
        <scheme val="minor"/>
      </rPr>
      <t xml:space="preserve">: Male (6 year-old)
</t>
    </r>
    <r>
      <rPr>
        <b/>
        <sz val="11"/>
        <rFont val="Calibri"/>
        <family val="2"/>
        <scheme val="minor"/>
      </rPr>
      <t>Phenotype</t>
    </r>
    <r>
      <rPr>
        <sz val="11"/>
        <rFont val="Calibri"/>
        <family val="2"/>
        <scheme val="minor"/>
      </rPr>
      <t xml:space="preserve">: autistic, abnormal muscular development,
</t>
    </r>
    <r>
      <rPr>
        <b/>
        <sz val="11"/>
        <rFont val="Calibri"/>
        <family val="2"/>
        <scheme val="minor"/>
      </rPr>
      <t xml:space="preserve">
Phenotyping Method/Notes: 
ASD: </t>
    </r>
    <r>
      <rPr>
        <sz val="11"/>
        <rFont val="Calibri"/>
        <family val="2"/>
        <scheme val="minor"/>
      </rPr>
      <t>The families were referred to the Children Development and Behavior Research
Center (CDBRC) at Harbin Medical University, China, by their community physician. The Autism Behavior Checklist (ABC) and Childhood Autism Rating Scale (CARS) were used for diagnosis. The diagnosis of ASD was determined by two psychiatrists at the CDBRC</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</si>
  <si>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Micro-array analysis using the Affymetrix CytoScan HD platform. The analysis was performed in trio
</t>
    </r>
    <r>
      <rPr>
        <b/>
        <sz val="11"/>
        <rFont val="Calibri"/>
        <family val="2"/>
        <scheme val="minor"/>
      </rPr>
      <t xml:space="preserve">Variant reported: hg(19) </t>
    </r>
    <r>
      <rPr>
        <sz val="11"/>
        <rFont val="Calibri"/>
        <family val="2"/>
        <scheme val="minor"/>
      </rPr>
      <t xml:space="preserve">g. 31,805,650-31,959,887x0
</t>
    </r>
    <r>
      <rPr>
        <b/>
        <sz val="11"/>
        <rFont val="Calibri"/>
        <family val="2"/>
        <scheme val="minor"/>
      </rPr>
      <t>Impact:</t>
    </r>
    <r>
      <rPr>
        <sz val="11"/>
        <rFont val="Calibri"/>
        <family val="2"/>
        <scheme val="minor"/>
      </rPr>
      <t xml:space="preserve"> CNV loss (154 Kb deletion containing the exons 46–50. The deletion is predicted to cause a frameshift leading to a premature stop codon and loss of dystrophin)
</t>
    </r>
    <r>
      <rPr>
        <b/>
        <sz val="11"/>
        <rFont val="Calibri"/>
        <family val="2"/>
        <scheme val="minor"/>
      </rPr>
      <t xml:space="preserve">gnomAD: </t>
    </r>
    <r>
      <rPr>
        <sz val="11"/>
        <rFont val="Calibri"/>
        <family val="2"/>
        <scheme val="minor"/>
      </rPr>
      <t xml:space="preserve">NA
A larger deletion (DEL_CHRX_F3657BF9) of 402Kb containing the exons 45-55 is reported in gnomAD. This deletion was detected in a single male.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</si>
  <si>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genotypic evidence.
</t>
    </r>
    <r>
      <rPr>
        <i/>
        <sz val="11"/>
        <rFont val="Calibri"/>
        <family val="2"/>
        <scheme val="minor"/>
      </rPr>
      <t xml:space="preserve">De novo </t>
    </r>
    <r>
      <rPr>
        <sz val="11"/>
        <rFont val="Calibri"/>
        <family val="2"/>
        <scheme val="minor"/>
      </rPr>
      <t xml:space="preserve">CNV loss identified through micro-array analysis performed in trio. Given the limited resolution of the genotyping methods, the score was downgraded (-0.5). The 154Kb deletion contains exons 45-50 of the larger isoform, including the cortically expressed isoform (Dp427c). Although a larger CNV loss was observed in a male individual in gnomAD, this deletion contains additional exons. Different intragenic deletions, containing different exons can lead to in-frame or out of frame transcripts, resulting in different effects on protein function. The patient's variant is consistent with the disease mechanism of the gene, mediated by hemizygous loss of function. Therfore, the score was not downgraded.
High confidence in phenotypic quality. </t>
    </r>
  </si>
  <si>
    <r>
      <rPr>
        <b/>
        <sz val="11"/>
        <rFont val="Calibri"/>
        <family val="2"/>
        <scheme val="minor"/>
      </rPr>
      <t>ID</t>
    </r>
    <r>
      <rPr>
        <sz val="11"/>
        <rFont val="Calibri"/>
        <family val="2"/>
        <scheme val="minor"/>
      </rPr>
      <t xml:space="preserve">: 611-3
</t>
    </r>
    <r>
      <rPr>
        <b/>
        <sz val="11"/>
        <rFont val="Calibri"/>
        <family val="2"/>
        <scheme val="minor"/>
      </rPr>
      <t>Sex</t>
    </r>
    <r>
      <rPr>
        <sz val="11"/>
        <rFont val="Calibri"/>
        <family val="2"/>
        <scheme val="minor"/>
      </rPr>
      <t xml:space="preserve">: Male (5 years-old)
</t>
    </r>
    <r>
      <rPr>
        <b/>
        <sz val="11"/>
        <rFont val="Calibri"/>
        <family val="2"/>
        <scheme val="minor"/>
      </rPr>
      <t>Phenotype</t>
    </r>
    <r>
      <rPr>
        <sz val="11"/>
        <rFont val="Calibri"/>
        <family val="2"/>
        <scheme val="minor"/>
      </rPr>
      <t xml:space="preserve">: Presenting with ASD, hypotonia, and progressive motor impairments including difficulty walking
</t>
    </r>
    <r>
      <rPr>
        <b/>
        <sz val="11"/>
        <rFont val="Calibri"/>
        <family val="2"/>
        <scheme val="minor"/>
      </rPr>
      <t xml:space="preserve">
Phenotyping Method/Notes: 
ASD: </t>
    </r>
    <r>
      <rPr>
        <sz val="11"/>
        <rFont val="Calibri"/>
        <family val="2"/>
        <scheme val="minor"/>
      </rPr>
      <t>The families were referred to the Children Development and Behavior Research
Center (CDBRC) at Harbin Medical University, China, by their community physician. The Autism Behavior Checklist (ABC) and Childhood Autism Rating Scale (CARS) were used for diagnosis. The diagnosis of ASD was determined by two psychiatrists at the CDBRC</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</si>
  <si>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Micro-array analysis using the Affymetrix CytoScan HD platform. The analysis was performed in trio
</t>
    </r>
    <r>
      <rPr>
        <b/>
        <sz val="11"/>
        <rFont val="Calibri"/>
        <family val="2"/>
        <scheme val="minor"/>
      </rPr>
      <t xml:space="preserve">Variant reported: hg(19) </t>
    </r>
    <r>
      <rPr>
        <sz val="11"/>
        <rFont val="Calibri"/>
        <family val="2"/>
        <scheme val="minor"/>
      </rPr>
      <t xml:space="preserve">g. 32,548,066-32,603,018x0
</t>
    </r>
    <r>
      <rPr>
        <b/>
        <sz val="11"/>
        <rFont val="Calibri"/>
        <family val="2"/>
        <scheme val="minor"/>
      </rPr>
      <t>Impact:</t>
    </r>
    <r>
      <rPr>
        <sz val="11"/>
        <rFont val="Calibri"/>
        <family val="2"/>
        <scheme val="minor"/>
      </rPr>
      <t xml:space="preserve"> CNV Loss (55Kb deletion containing the exons 14-17. The deletion is predicted to cause a frameshift leading to a premature stop codon and loss of dystrophin)
</t>
    </r>
    <r>
      <rPr>
        <b/>
        <sz val="11"/>
        <rFont val="Calibri"/>
        <family val="2"/>
        <scheme val="minor"/>
      </rPr>
      <t xml:space="preserve">gnomAD: </t>
    </r>
    <r>
      <rPr>
        <sz val="11"/>
        <rFont val="Calibri"/>
        <family val="2"/>
        <scheme val="minor"/>
      </rPr>
      <t xml:space="preserve">NA 
But an adjacent CNV deletion (DEL_CHRX_759618C3) of 47Kb containing the exons 13-16 is reported in gnomAD. This CNV loss was detected in a single female individual.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</si>
  <si>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genotypic evidence.
</t>
    </r>
    <r>
      <rPr>
        <i/>
        <sz val="11"/>
        <rFont val="Calibri"/>
        <family val="2"/>
        <scheme val="minor"/>
      </rPr>
      <t xml:space="preserve">De novo </t>
    </r>
    <r>
      <rPr>
        <sz val="11"/>
        <rFont val="Calibri"/>
        <family val="2"/>
        <scheme val="minor"/>
      </rPr>
      <t xml:space="preserve">CNV loss identified through micro-array analysis performed in trio. Given the limited resolution of the genotyping methods, the score was downgraded (-0.5). The 55Kb deletion contains exons 14-17 of the larger isoform, including the cortically expressed isoform (Dp427c). Although a similar CNV loss was observed in gnomAD, this deletion was only detected in a female individual. Furthermore, different intragenic deletions, containing different exons can lead to in-frame or out of frame transcripts, resulting in different affects on protein function. The patient's variant is consistent with the disease mechanism of the gene, mediated by hemizygous loss of function. Therfore, the score was not downgraded.
High confidence in phenotypic quality. </t>
    </r>
  </si>
  <si>
    <t>Giliberto F, et al. (2014): Symptomatic female carriers of Duchenne muscular dystrophy (DMD): genetic
and clinical characterization</t>
  </si>
  <si>
    <r>
      <rPr>
        <b/>
        <sz val="11"/>
        <rFont val="Calibri"/>
        <family val="2"/>
        <scheme val="minor"/>
      </rPr>
      <t>ID</t>
    </r>
    <r>
      <rPr>
        <sz val="11"/>
        <rFont val="Calibri"/>
        <family val="2"/>
        <scheme val="minor"/>
      </rPr>
      <t xml:space="preserve">: Patient 499
</t>
    </r>
    <r>
      <rPr>
        <b/>
        <sz val="11"/>
        <rFont val="Calibri"/>
        <family val="2"/>
        <scheme val="minor"/>
      </rPr>
      <t>Sex</t>
    </r>
    <r>
      <rPr>
        <sz val="11"/>
        <rFont val="Calibri"/>
        <family val="2"/>
        <scheme val="minor"/>
      </rPr>
      <t xml:space="preserve">: Female (24 years-old current age)
</t>
    </r>
    <r>
      <rPr>
        <b/>
        <sz val="11"/>
        <rFont val="Calibri"/>
        <family val="2"/>
        <scheme val="minor"/>
      </rPr>
      <t>Phenotype</t>
    </r>
    <r>
      <rPr>
        <sz val="11"/>
        <rFont val="Calibri"/>
        <family val="2"/>
        <scheme val="minor"/>
      </rPr>
      <t xml:space="preserve">: EMG data and muscular weakness: Myopathic changes, progressive weakness. Autism, walking problems, inability to hold objects, convulsions, aggressiveness, no speaking, special care needs, behavioral and mild learning disabilities
</t>
    </r>
    <r>
      <rPr>
        <b/>
        <sz val="11"/>
        <rFont val="Calibri"/>
        <family val="2"/>
        <scheme val="minor"/>
      </rPr>
      <t xml:space="preserve">
Phenotyping Method/Notes: 
ASD: </t>
    </r>
    <r>
      <rPr>
        <sz val="11"/>
        <rFont val="Calibri"/>
        <family val="2"/>
        <scheme val="minor"/>
      </rPr>
      <t>The case was diagnosed with autism, with symptoms onset at the age of 3 years with symptoms that included hyperactivity, impulsiveness and loss of previously acquired functions plus an onset of DMD at the age of 10. However, the methods used to determine the diagnosis of ASD were not documented</t>
    </r>
    <r>
      <rPr>
        <b/>
        <sz val="11"/>
        <rFont val="Calibri"/>
        <family val="2"/>
        <scheme val="minor"/>
      </rPr>
      <t xml:space="preserve">
Cognition: </t>
    </r>
    <r>
      <rPr>
        <sz val="11"/>
        <rFont val="Calibri"/>
        <family val="2"/>
        <scheme val="minor"/>
      </rPr>
      <t>Mild learning disabilities</t>
    </r>
  </si>
  <si>
    <r>
      <rPr>
        <b/>
        <sz val="11"/>
        <rFont val="Calibri"/>
        <family val="2"/>
        <scheme val="minor"/>
      </rPr>
      <t xml:space="preserve">Genotyping Method: </t>
    </r>
    <r>
      <rPr>
        <sz val="11"/>
        <rFont val="Calibri"/>
        <family val="2"/>
        <scheme val="minor"/>
      </rPr>
      <t xml:space="preserve">Multiplex ligation-dependent probe amplification (MLPA) analysis 
</t>
    </r>
    <r>
      <rPr>
        <b/>
        <sz val="11"/>
        <rFont val="Calibri"/>
        <family val="2"/>
        <scheme val="minor"/>
      </rPr>
      <t xml:space="preserve">Variant reported: </t>
    </r>
    <r>
      <rPr>
        <sz val="11"/>
        <rFont val="Calibri"/>
        <family val="2"/>
        <scheme val="minor"/>
      </rPr>
      <t xml:space="preserve">The exact breakpoints were not reported
</t>
    </r>
    <r>
      <rPr>
        <b/>
        <sz val="11"/>
        <rFont val="Calibri"/>
        <family val="2"/>
        <scheme val="minor"/>
      </rPr>
      <t>Impact:</t>
    </r>
    <r>
      <rPr>
        <sz val="11"/>
        <rFont val="Calibri"/>
        <family val="2"/>
        <scheme val="minor"/>
      </rPr>
      <t xml:space="preserve"> CNV Gain (Duplication spanning exons 18-28)
</t>
    </r>
    <r>
      <rPr>
        <b/>
        <sz val="11"/>
        <rFont val="Calibri"/>
        <family val="2"/>
        <scheme val="minor"/>
      </rPr>
      <t xml:space="preserve">gnomAD: </t>
    </r>
    <r>
      <rPr>
        <sz val="11"/>
        <rFont val="Calibri"/>
        <family val="2"/>
        <scheme val="minor"/>
      </rPr>
      <t xml:space="preserve">1/95945 = 0.00001042
This shorter CNV duplication (DUP_CHRX_1F448FEF) contains exons 10-18. It was detected in a single female individual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X-chromosome inactivation analysis revealed a skewed pattern of inactivation (97:3). Immunohistochemical analysis to determine muscle dystrophin protein levels revealed absence of dystrophin in many of the fibers of the patient. These results are consistent with the dystrophinopathy syndrome</t>
    </r>
    <r>
      <rPr>
        <i/>
        <sz val="11"/>
        <rFont val="Calibri"/>
        <family val="2"/>
        <scheme val="minor"/>
      </rPr>
      <t xml:space="preserve">
</t>
    </r>
  </si>
  <si>
    <t>Default score downgraded for genotypic and phenotypic evidence.
CNV gain of unknown inheritance identified through MLPA analysis. Due to the limited resolution and targeted nature of the genotyping approach, the score was downgraded (-0.5). The exact breakpoints of the CNV were not specified. A similar CNV gain was observed in gnomAD but at an extremely low allele frequency (-0.25). X-chromosome inactivation analysis revealed a skewed pattern, which might explain the phentoypic expression in this female carrier. Experimental analysis showed that the variant results in absent dystrophin expression, consistent with the disease mechanism of the gene. Therefore, the variant was scored under the criteria of predicted/proven null. 
The score was downgraded due to low confidence in phenotypic quality (-0.5).</t>
  </si>
  <si>
    <t>Imbornoni L, et al. (2014): Diagnostic and clinical characteristics of early-manifesting females with Duchenne or Becker muscular dystrophy.</t>
  </si>
  <si>
    <r>
      <rPr>
        <b/>
        <sz val="11"/>
        <rFont val="Calibri"/>
        <family val="2"/>
        <scheme val="minor"/>
      </rPr>
      <t>ID</t>
    </r>
    <r>
      <rPr>
        <sz val="11"/>
        <rFont val="Calibri"/>
        <family val="2"/>
        <scheme val="minor"/>
      </rPr>
      <t xml:space="preserve">: Patient 9
</t>
    </r>
    <r>
      <rPr>
        <b/>
        <sz val="11"/>
        <rFont val="Calibri"/>
        <family val="2"/>
        <scheme val="minor"/>
      </rPr>
      <t>Sex</t>
    </r>
    <r>
      <rPr>
        <sz val="11"/>
        <rFont val="Calibri"/>
        <family val="2"/>
        <scheme val="minor"/>
      </rPr>
      <t xml:space="preserve">: Female (Age range at last clinical evaluation 0-5 years-old)
</t>
    </r>
    <r>
      <rPr>
        <b/>
        <sz val="11"/>
        <rFont val="Calibri"/>
        <family val="2"/>
        <scheme val="minor"/>
      </rPr>
      <t>Phenotype</t>
    </r>
    <r>
      <rPr>
        <sz val="11"/>
        <rFont val="Calibri"/>
        <family val="2"/>
        <scheme val="minor"/>
      </rPr>
      <t xml:space="preserve">: Negative family history, first symptoms appeared at 3 years of age and clinical diagnosis was determined at 3.1. Muscle histology: Fibrosis and fat infiltration with degeneration/regeneration; abnormal dystrophin immunostaining, with only patchy, decreased expression in some fibers. Muscle weakness, developmental delay. Autistic features
</t>
    </r>
    <r>
      <rPr>
        <b/>
        <sz val="11"/>
        <rFont val="Calibri"/>
        <family val="2"/>
        <scheme val="minor"/>
      </rPr>
      <t xml:space="preserve">
Phenotyping Method/Notes: 
ASD: </t>
    </r>
    <r>
      <rPr>
        <sz val="11"/>
        <rFont val="Calibri"/>
        <family val="2"/>
        <scheme val="minor"/>
      </rPr>
      <t xml:space="preserve">The study investigated the clincial manifestation observed in females carriers of DMD mutations, with a focus on cognitive and mental health disorders. Female heterozygotes of dystrophinopathy were identified through the Muscular Dystrophy Surveillance Tracking and Research Network, a multisite population-based surveillance system supported by the Centers for Disease Control and Prevention. A systematic clinical assessment was not performed in the study, but clinical data was retrospectively obtained from medical records. The clinical description of the present case includes autistic features. However, methods used to assess the autistic symptoms were not documented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</si>
  <si>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The genotyping methods were not reported.
</t>
    </r>
    <r>
      <rPr>
        <b/>
        <sz val="11"/>
        <rFont val="Calibri"/>
        <family val="2"/>
        <scheme val="minor"/>
      </rPr>
      <t xml:space="preserve">Variant reported: </t>
    </r>
    <r>
      <rPr>
        <sz val="11"/>
        <rFont val="Calibri"/>
        <family val="2"/>
        <scheme val="minor"/>
      </rPr>
      <t xml:space="preserve">The exact breakpoints of the CNV were not reported
</t>
    </r>
    <r>
      <rPr>
        <b/>
        <sz val="11"/>
        <rFont val="Calibri"/>
        <family val="2"/>
        <scheme val="minor"/>
      </rPr>
      <t>Impact:</t>
    </r>
    <r>
      <rPr>
        <sz val="11"/>
        <rFont val="Calibri"/>
        <family val="2"/>
        <scheme val="minor"/>
      </rPr>
      <t xml:space="preserve"> CNV Gain (Duplication of exons 45-55)
</t>
    </r>
    <r>
      <rPr>
        <b/>
        <sz val="11"/>
        <rFont val="Calibri"/>
        <family val="2"/>
        <scheme val="minor"/>
      </rPr>
      <t xml:space="preserve">gnomAD: </t>
    </r>
    <r>
      <rPr>
        <sz val="11"/>
        <rFont val="Calibri"/>
        <family val="2"/>
        <scheme val="minor"/>
      </rPr>
      <t xml:space="preserve">1/95946 = 0.00001042
This duplication (DUP_CHRX_95E27774) was observed in a single male individual. It also contains exons 45-55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</si>
  <si>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downgraded for genotypic and phenotypic evidence. 
CNV gain of unknown inheritance spanning exons 45-55 of the DMD gene. The genotyping methods were not reported in the study (-0.5). The exact CNV breakpoints were not specified complicating the comparison with gnomAD variants. However, a similar CNV gain has been observed in gnomAD, but only detected in a single male individual (-0.25). Although in general heterozygous female of DMD mutations are unaffected, several studies have reported that some carriers present symptoms associated with dystrophinopathies. 
Finally, the score was downgraded for low confidence in phenotypic quality (0.5). </t>
  </si>
  <si>
    <t>Lee H. et al. (2014): Clinical exome sequencing for genetic identification of rare Mendelian disorders</t>
  </si>
  <si>
    <r>
      <rPr>
        <b/>
        <sz val="11"/>
        <rFont val="Calibri"/>
        <family val="2"/>
        <scheme val="minor"/>
      </rPr>
      <t>ID</t>
    </r>
    <r>
      <rPr>
        <sz val="11"/>
        <rFont val="Calibri"/>
        <family val="2"/>
        <scheme val="minor"/>
      </rPr>
      <t xml:space="preserve">: Patient 12
</t>
    </r>
    <r>
      <rPr>
        <b/>
        <sz val="11"/>
        <rFont val="Calibri"/>
        <family val="2"/>
        <scheme val="minor"/>
      </rPr>
      <t>Sex</t>
    </r>
    <r>
      <rPr>
        <sz val="11"/>
        <rFont val="Calibri"/>
        <family val="2"/>
        <scheme val="minor"/>
      </rPr>
      <t xml:space="preserve">: NA (12 years-old)
</t>
    </r>
    <r>
      <rPr>
        <b/>
        <sz val="11"/>
        <rFont val="Calibri"/>
        <family val="2"/>
        <scheme val="minor"/>
      </rPr>
      <t>Phenotype</t>
    </r>
    <r>
      <rPr>
        <sz val="11"/>
        <rFont val="Calibri"/>
        <family val="2"/>
        <scheme val="minor"/>
      </rPr>
      <t xml:space="preserve">: Autism, hyper-Ckemia, muscular dystrophy, dystrophin, cardiomyopathy, rhabdomyolysis
</t>
    </r>
    <r>
      <rPr>
        <b/>
        <sz val="11"/>
        <rFont val="Calibri"/>
        <family val="2"/>
        <scheme val="minor"/>
      </rPr>
      <t xml:space="preserve">
Phenotyping Method/Notes: 
ASD: </t>
    </r>
    <r>
      <rPr>
        <sz val="11"/>
        <rFont val="Calibri"/>
        <family val="2"/>
        <scheme val="minor"/>
      </rPr>
      <t xml:space="preserve">The study performed clinical exome sequence in a cohort of cases with undiagnosed, suspected genetic conditions. The cases were referred from clinics at a single university health system as well as from outside referring physicians. For inclusion in the study, physicians completed a requisition form. Patients were not required to undergo standardized clinical examinations or diagnostic testing prior to referral. The investigators did not systematically confirmed the clinical phenotype and prior laboratory investigations, reported by the referring physician. The present case is reported to have autism by the referring physician. However, the methods used to determined the diagnosis of ASD were not reported in the study.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</si>
  <si>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Trio-based Clinical Exome sequencing. 
</t>
    </r>
    <r>
      <rPr>
        <b/>
        <sz val="11"/>
        <rFont val="Calibri"/>
        <family val="2"/>
        <scheme val="minor"/>
      </rPr>
      <t xml:space="preserve">Variant reported: hg(38) </t>
    </r>
    <r>
      <rPr>
        <sz val="11"/>
        <rFont val="Calibri"/>
        <family val="2"/>
        <scheme val="minor"/>
      </rPr>
      <t xml:space="preserve">g. 32438312 C &gt; A; NM_004006: p.G1334*
</t>
    </r>
    <r>
      <rPr>
        <b/>
        <sz val="11"/>
        <rFont val="Calibri"/>
        <family val="2"/>
        <scheme val="minor"/>
      </rPr>
      <t>Impact:</t>
    </r>
    <r>
      <rPr>
        <sz val="11"/>
        <rFont val="Calibri"/>
        <family val="2"/>
        <scheme val="minor"/>
      </rPr>
      <t xml:space="preserve"> Nonsense mutation (The variant creates a premature stop codon in exon 29/79)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interpreted as likely pathogenic in the study. </t>
    </r>
    <r>
      <rPr>
        <i/>
        <sz val="11"/>
        <rFont val="Calibri"/>
        <family val="2"/>
        <scheme val="minor"/>
      </rPr>
      <t xml:space="preserve">
</t>
    </r>
  </si>
  <si>
    <t xml:space="preserve">Default score downgraded for phenotypic evidence.
Nonsense mutation of unknown inheritance  identified through trio-based clinical exome sequencing. The variant creates a premature stop codon in exon 29/79. Therefore, the variant is consistent with the disease mechanism of the gene, mediated by hemizygous loss of function. The variant is not observed in gnomAD
The score was downgraded due to low confidence in phenotypic quality (-0.5)
</t>
  </si>
  <si>
    <t xml:space="preserve">Pinto D, et al. (2014): Convergence of genes and cellular pathways dysregulated in autism spectrum disorders </t>
  </si>
  <si>
    <r>
      <rPr>
        <b/>
        <sz val="11"/>
        <rFont val="Calibri"/>
        <family val="2"/>
        <scheme val="minor"/>
      </rPr>
      <t>ID</t>
    </r>
    <r>
      <rPr>
        <sz val="11"/>
        <rFont val="Calibri"/>
        <family val="2"/>
        <scheme val="minor"/>
      </rPr>
      <t xml:space="preserve">: 8597_201 (Sporadic case of simplex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diagnosis (autism on ADI-R and ASD on ADOS), no language delay, vision impairment (hypermetropia); average IQ (VIQ 97, PIQ 104, FSIQ 104); physical exam at 19 y: weight, height and head circumference 50%ile, no muscular deficit, no epilepsy, no information reported about muscular dystrophy/muscle problems in the family.
</t>
    </r>
    <r>
      <rPr>
        <b/>
        <sz val="11"/>
        <rFont val="Calibri"/>
        <family val="2"/>
        <scheme val="minor"/>
      </rPr>
      <t xml:space="preserve">
Phenotyping Method/Notes: 
ASD: </t>
    </r>
    <r>
      <rPr>
        <sz val="11"/>
        <rFont val="Calibri"/>
        <family val="2"/>
        <scheme val="minor"/>
      </rPr>
      <t xml:space="preserve">The case is part of the Autism Genome Project (AGP), an international consortium in North America and Europe. The probands included in the study were evaluated using standardized tools including the ADI-R and ADOS. </t>
    </r>
    <r>
      <rPr>
        <b/>
        <sz val="11"/>
        <rFont val="Calibri"/>
        <family val="2"/>
        <scheme val="minor"/>
      </rPr>
      <t xml:space="preserve">
Cognition: </t>
    </r>
    <r>
      <rPr>
        <sz val="11"/>
        <rFont val="Calibri"/>
        <family val="2"/>
        <scheme val="minor"/>
      </rPr>
      <t xml:space="preserve">Average IQ (WISC-III: VIQ = 97, PIQ = 104, FSIQ =104)
Cognitive functioning were evaluated using a standardized cognitive-testing instrument </t>
    </r>
  </si>
  <si>
    <r>
      <rPr>
        <b/>
        <sz val="11"/>
        <rFont val="Calibri"/>
        <family val="2"/>
        <scheme val="minor"/>
      </rPr>
      <t>Genotyping Method:</t>
    </r>
    <r>
      <rPr>
        <sz val="11"/>
        <rFont val="Calibri"/>
        <family val="2"/>
        <scheme val="minor"/>
      </rPr>
      <t xml:space="preserve"> High Resolution microarray. The CNV was validated through qPCR 
</t>
    </r>
    <r>
      <rPr>
        <b/>
        <sz val="11"/>
        <rFont val="Calibri"/>
        <family val="2"/>
        <scheme val="minor"/>
      </rPr>
      <t xml:space="preserve">Variant reported: hg(18) </t>
    </r>
    <r>
      <rPr>
        <sz val="11"/>
        <rFont val="Calibri"/>
        <family val="2"/>
        <scheme val="minor"/>
      </rPr>
      <t xml:space="preserve">g. 31303978-32025062x0
</t>
    </r>
    <r>
      <rPr>
        <b/>
        <sz val="11"/>
        <rFont val="Calibri"/>
        <family val="2"/>
        <scheme val="minor"/>
      </rPr>
      <t>Impact:</t>
    </r>
    <r>
      <rPr>
        <sz val="11"/>
        <rFont val="Calibri"/>
        <family val="2"/>
        <scheme val="minor"/>
      </rPr>
      <t xml:space="preserve"> CNV loss (721Kb deletion containing exon 45-60. The deletion is predicted to lead to an in-frame deletion associated with Becker phenotype, characterized by later onset and milder symptoms.)
</t>
    </r>
    <r>
      <rPr>
        <b/>
        <sz val="11"/>
        <rFont val="Calibri"/>
        <family val="2"/>
        <scheme val="minor"/>
      </rPr>
      <t xml:space="preserve">gnomAD: </t>
    </r>
    <r>
      <rPr>
        <sz val="11"/>
        <rFont val="Calibri"/>
        <family val="2"/>
        <scheme val="minor"/>
      </rPr>
      <t xml:space="preserve">NA 
A smaller deletion (DEL_CHRX_D7902DC4) of 466Kb containing the exons 48-60 is reported in gnomAD. This deletion was detected in a hemizygous male (1/95945= 0.00001042)
</t>
    </r>
    <r>
      <rPr>
        <b/>
        <sz val="11"/>
        <rFont val="Calibri"/>
        <family val="2"/>
        <scheme val="minor"/>
      </rPr>
      <t>Inheritance:</t>
    </r>
    <r>
      <rPr>
        <sz val="11"/>
        <rFont val="Calibri"/>
        <family val="2"/>
        <scheme val="minor"/>
      </rPr>
      <t xml:space="preserve"> Maternally Inherited (Mother has ADHD, some degree of learning disability disorder and vision impairment; father vision impairment)</t>
    </r>
    <r>
      <rPr>
        <i/>
        <sz val="11"/>
        <rFont val="Calibri"/>
        <family val="2"/>
        <scheme val="minor"/>
      </rPr>
      <t xml:space="preserve">
</t>
    </r>
    <r>
      <rPr>
        <b/>
        <sz val="11"/>
        <rFont val="Calibri"/>
        <family val="2"/>
        <scheme val="minor"/>
      </rPr>
      <t xml:space="preserve">Note: </t>
    </r>
    <r>
      <rPr>
        <sz val="11"/>
        <rFont val="Calibri"/>
        <family val="2"/>
        <scheme val="minor"/>
      </rPr>
      <t>The CNV was classified as pathogenic</t>
    </r>
    <r>
      <rPr>
        <i/>
        <sz val="11"/>
        <rFont val="Calibri"/>
        <family val="2"/>
        <scheme val="minor"/>
      </rPr>
      <t xml:space="preserve">
</t>
    </r>
  </si>
  <si>
    <t xml:space="preserve">Default score downgraded for genotypic evidence.
Maternally inherited CNV loss detected by microarray analysis. Given the low resolution of the technique, the score was downgraded since it could miss other variants such as SNVs in ASD relevant genes (-0.5). The 721Kb deletion contains the exons 45-60, and it is predicted to lead to an in-frame deletion associated with Becker phenotype, which is characterized by milder and later disease onset. The CNV was inherited from the affected mother who was diagnosed with ADHD learning disability and vision impairment, suggesting that the CNV might have variable expressivity. The CNV was classified as pathogenic in the current study. A smaller deletion with at least 50% overlap was observed in gnomAD, detected in a single hemizygous males. Due to the substantial overlap between the CNV reported in gnomAD and the patient's CNV, the score was slightly downgraded (-0.25) 
High confidence in phenotypic quality. </t>
  </si>
  <si>
    <r>
      <rPr>
        <b/>
        <sz val="11"/>
        <rFont val="Calibri"/>
        <family val="2"/>
        <scheme val="minor"/>
      </rPr>
      <t>ID</t>
    </r>
    <r>
      <rPr>
        <sz val="11"/>
        <rFont val="Calibri"/>
        <family val="2"/>
        <scheme val="minor"/>
      </rPr>
      <t xml:space="preserve">: 3019_3 (Affected sibling of Multiplex family. This family was also reported by Pagnamenta et al. 2011 PMID: 21484199. Additional phenotypic information was obtained from this study)
</t>
    </r>
    <r>
      <rPr>
        <b/>
        <sz val="11"/>
        <rFont val="Calibri"/>
        <family val="2"/>
        <scheme val="minor"/>
      </rPr>
      <t>Sex</t>
    </r>
    <r>
      <rPr>
        <sz val="11"/>
        <rFont val="Calibri"/>
        <family val="2"/>
        <scheme val="minor"/>
      </rPr>
      <t xml:space="preserve">: Male (22 years)
</t>
    </r>
    <r>
      <rPr>
        <b/>
        <sz val="11"/>
        <rFont val="Calibri"/>
        <family val="2"/>
        <scheme val="minor"/>
      </rPr>
      <t>Phenotype</t>
    </r>
    <r>
      <rPr>
        <sz val="11"/>
        <rFont val="Calibri"/>
        <family val="2"/>
        <scheme val="minor"/>
      </rPr>
      <t xml:space="preserve">: Patient was born by spontaneous vaginal delivery after a normal pregnancy. Autism (ADI-R and ADOS positive), Language development was delayed, with first words at 30 months and short phrases at 42 months, He sat unaided at 9 months, walked at 13 months and achieved toilet training after age 4.5. However, his medical notes show that there was a developmental disorder of language, with a diagnosis of articulation dyspraxia. He was noted to be clumsy and have poor coordination (although his handwriting appears to be fine), with odd head movements and frequently getting his body into strange contortions. A school report (age 5.5) noted that the proband’s gross motor control was very poor and that his legs did not bend. His walking and running abilities were akin to those of a much younger child. Obsessional interests were noted from age 2, and he did not play normally with toys or with other children. At 5 years of age, he responded well to speech therapy in all areas except articulation. He was an active child liking a lot of stimulation, but was afraid of crowds, preferring to remain indoors with his mother, and had temper tantrums daily.
normal IQ (WPPSI at 5y 8mo: VIQ 87, PIQ 76; British Picture Vocabulary Scale at 22 y 7 mo: VIQ 130), articulation dyspraxia, poor coordination, odd head movements and frequent body contortions.
</t>
    </r>
    <r>
      <rPr>
        <b/>
        <sz val="11"/>
        <rFont val="Calibri"/>
        <family val="2"/>
        <scheme val="minor"/>
      </rPr>
      <t xml:space="preserve">
Phenotyping Method/Notes: 
ASD: </t>
    </r>
    <r>
      <rPr>
        <sz val="11"/>
        <rFont val="Calibri"/>
        <family val="2"/>
        <scheme val="minor"/>
      </rPr>
      <t xml:space="preserve">The case is part of the Autism Genome Project (AGP), an international consortium in North America and Europe. The probands included in the study were evaluated using standardized tools including the ADI-R and ADOS. </t>
    </r>
    <r>
      <rPr>
        <b/>
        <sz val="11"/>
        <rFont val="Calibri"/>
        <family val="2"/>
        <scheme val="minor"/>
      </rPr>
      <t xml:space="preserve">
Cognition: </t>
    </r>
    <r>
      <rPr>
        <sz val="11"/>
        <rFont val="Calibri"/>
        <family val="2"/>
        <scheme val="minor"/>
      </rPr>
      <t xml:space="preserve">Normal IQ (WPPSI: VIQ = 87, PIQ = 76)
Cognitive functioning were evaluated using a standardized cognitive-testing instrument </t>
    </r>
  </si>
  <si>
    <r>
      <rPr>
        <b/>
        <sz val="11"/>
        <rFont val="Calibri"/>
        <family val="2"/>
        <scheme val="minor"/>
      </rPr>
      <t>Genotyping Method:</t>
    </r>
    <r>
      <rPr>
        <sz val="11"/>
        <rFont val="Calibri"/>
        <family val="2"/>
        <scheme val="minor"/>
      </rPr>
      <t xml:space="preserve"> High Resolution microarray. The CNV was validated through qPCR. The breakpoints were further defined by LR-PCR.
</t>
    </r>
    <r>
      <rPr>
        <b/>
        <sz val="11"/>
        <rFont val="Calibri"/>
        <family val="2"/>
        <scheme val="minor"/>
      </rPr>
      <t xml:space="preserve">Variant reported: hg(18) </t>
    </r>
    <r>
      <rPr>
        <sz val="11"/>
        <rFont val="Calibri"/>
        <family val="2"/>
        <scheme val="minor"/>
      </rPr>
      <t xml:space="preserve">g. 32100618-32315937x2; LR-PCR: </t>
    </r>
    <r>
      <rPr>
        <b/>
        <sz val="11"/>
        <rFont val="Calibri"/>
        <family val="2"/>
        <scheme val="minor"/>
      </rPr>
      <t xml:space="preserve">hg(18) </t>
    </r>
    <r>
      <rPr>
        <sz val="11"/>
        <rFont val="Calibri"/>
        <family val="2"/>
        <scheme val="minor"/>
      </rPr>
      <t xml:space="preserve">g. 3209213-32321945
</t>
    </r>
    <r>
      <rPr>
        <b/>
        <sz val="11"/>
        <rFont val="Calibri"/>
        <family val="2"/>
        <scheme val="minor"/>
      </rPr>
      <t>Impact:</t>
    </r>
    <r>
      <rPr>
        <sz val="11"/>
        <rFont val="Calibri"/>
        <family val="2"/>
        <scheme val="minor"/>
      </rPr>
      <t xml:space="preserve"> CNV gain (215Kb intragenic duplication encompassing exon 33-44. The CNV is predicted to lead to an in-frame duplication and a Becker phenotype)
</t>
    </r>
    <r>
      <rPr>
        <b/>
        <sz val="11"/>
        <rFont val="Calibri"/>
        <family val="2"/>
        <scheme val="minor"/>
      </rPr>
      <t xml:space="preserve">gnomAD: </t>
    </r>
    <r>
      <rPr>
        <sz val="11"/>
        <rFont val="Calibri"/>
        <family val="2"/>
        <scheme val="minor"/>
      </rPr>
      <t xml:space="preserve">NA 
Only a smaller CNV duplication containing only exon 42 is reported in gnomAD. 
</t>
    </r>
    <r>
      <rPr>
        <b/>
        <sz val="11"/>
        <rFont val="Calibri"/>
        <family val="2"/>
        <scheme val="minor"/>
      </rPr>
      <t>Inheritance:</t>
    </r>
    <r>
      <rPr>
        <sz val="11"/>
        <rFont val="Calibri"/>
        <family val="2"/>
        <scheme val="minor"/>
      </rPr>
      <t xml:space="preserve"> Maternally Inherited (Mother is unaffected)</t>
    </r>
    <r>
      <rPr>
        <i/>
        <sz val="11"/>
        <rFont val="Calibri"/>
        <family val="2"/>
        <scheme val="minor"/>
      </rPr>
      <t xml:space="preserve">
</t>
    </r>
    <r>
      <rPr>
        <b/>
        <sz val="11"/>
        <rFont val="Calibri"/>
        <family val="2"/>
        <scheme val="minor"/>
      </rPr>
      <t xml:space="preserve">Note: </t>
    </r>
    <r>
      <rPr>
        <sz val="11"/>
        <rFont val="Calibri"/>
        <family val="2"/>
        <scheme val="minor"/>
      </rPr>
      <t>The variant was interpreted as pathogenic. The CNV was present in an affected brother, absent in a healthy sister. The affected brother (3019-5) Phenotype: autism (ADI-R and ADOS positive), language delay (first words 12 months, first phrases 60 months), general developmental delay, mild ID (British Picture Vocabulary Scale at 11 years 2 months: VIQ 62); as an adult has moderate learning difficulties. The medical notes do not mention any specific motor problems for either one of them. The proband also carries a paternally inherited deletion affecting the genes MIR204 and TRPM3. The gene TRPM3 is associated with syndromic autism according to SFARI. The gene encodes a transient receptor potential channel mediating calcium entry thus, regulating calcium signaling and homeostasis. The gene is not highly intolerant to loss of function variation (pLI=0.89). On the other hand, most disease causing variants detected in the gene are missense variants resulting in gain of function effects, generating an overactive channel. This results in increased neuronal excitability and/or calcium-induced neuronal damage, which underlie the disease pathomechanism. The CNV deletion detected in this patient contains the first 9 exons of the gene thus most likely leading to loss of function. This deletion was detected in affected brother and one unaffected sister.</t>
    </r>
  </si>
  <si>
    <r>
      <t>Default score downgraded for genotypic evidence.
Maternally inherited</t>
    </r>
    <r>
      <rPr>
        <i/>
        <sz val="11"/>
        <rFont val="Calibri"/>
        <family val="2"/>
        <scheme val="minor"/>
      </rPr>
      <t xml:space="preserve"> </t>
    </r>
    <r>
      <rPr>
        <sz val="11"/>
        <rFont val="Calibri"/>
        <family val="2"/>
        <scheme val="minor"/>
      </rPr>
      <t xml:space="preserve">CNV gain detected by microarray analysis. Given the low resolution of the technique, the score was downgraded since it could miss other variants such as SNVs in ASD relevant genes (-0.5). The CNV gain contains the exons 33-44, predicted to result in an in-frame duplication associated with Becker phenotype. No intragenic duplications containing the same exon content was reported in gnomAD. The CNV gain was detected in the affected brother but not in the unaffected sister. An additional, paternally inherited CNV deletion affecting the protein-coding gene TRPM3 was detected in the proband and the affected brother. The TRPM3 encodes a transient receptor potential channel mediating calcium influx, thus regulating calcium signaling and homeostasis. The gene is implicated in ASD according to SFARI (Score S). However, the disease mechanism is mediated by gain-of-function missense mutations that alter the functional properties of the channel. Furthermore, the CNV loss was also detected in the unaffected sister, further suggesting that the variant is not penetrant. Although the CNV deletion is inconsistent with the disease mechanism of the gene, it is possible that it still influences the phenotypic expression in the patient. For these reasons, the variant was scored but with a downgrade (-0.5).
High confidence in phenotypic quality. </t>
    </r>
  </si>
  <si>
    <r>
      <rPr>
        <b/>
        <sz val="11"/>
        <rFont val="Calibri"/>
        <family val="2"/>
        <scheme val="minor"/>
      </rPr>
      <t>ID</t>
    </r>
    <r>
      <rPr>
        <sz val="11"/>
        <rFont val="Calibri"/>
        <family val="2"/>
        <scheme val="minor"/>
      </rPr>
      <t xml:space="preserve">: 20087_1386001 (Case from simplex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t>
    </r>
    <r>
      <rPr>
        <b/>
        <sz val="11"/>
        <rFont val="Calibri"/>
        <family val="2"/>
        <scheme val="minor"/>
      </rPr>
      <t xml:space="preserve">
Phenotyping Method/Notes: 
ASD: </t>
    </r>
    <r>
      <rPr>
        <sz val="11"/>
        <rFont val="Calibri"/>
        <family val="2"/>
        <scheme val="minor"/>
      </rPr>
      <t xml:space="preserve">The case is part of the Autism Genome Project (AGP), an international consortium in North America and Europe. The probands included in the study were evaluated using standardized tools including the ADI-R and ADOS. </t>
    </r>
    <r>
      <rPr>
        <b/>
        <sz val="11"/>
        <rFont val="Calibri"/>
        <family val="2"/>
        <scheme val="minor"/>
      </rPr>
      <t xml:space="preserve">
Cognition: </t>
    </r>
    <r>
      <rPr>
        <sz val="11"/>
        <rFont val="Calibri"/>
        <family val="2"/>
        <scheme val="minor"/>
      </rPr>
      <t xml:space="preserve">No information provided
Cognitive functioning were evaluated using a standardized cognitive-testing instrument </t>
    </r>
  </si>
  <si>
    <r>
      <rPr>
        <b/>
        <sz val="11"/>
        <rFont val="Calibri"/>
        <family val="2"/>
        <scheme val="minor"/>
      </rPr>
      <t>Genotyping Method:</t>
    </r>
    <r>
      <rPr>
        <sz val="11"/>
        <rFont val="Calibri"/>
        <family val="2"/>
        <scheme val="minor"/>
      </rPr>
      <t xml:space="preserve"> High Resolution microarray. The CNV was called by at least 2 calling algorithms reaching the stringent tag. However, the CNV was not experimentally validated
</t>
    </r>
    <r>
      <rPr>
        <b/>
        <sz val="11"/>
        <rFont val="Calibri"/>
        <family val="2"/>
        <scheme val="minor"/>
      </rPr>
      <t xml:space="preserve">Variant reported: hg(18) </t>
    </r>
    <r>
      <rPr>
        <sz val="11"/>
        <rFont val="Calibri"/>
        <family val="2"/>
        <scheme val="minor"/>
      </rPr>
      <t xml:space="preserve">g. 33277280-33339496x2
</t>
    </r>
    <r>
      <rPr>
        <b/>
        <sz val="11"/>
        <rFont val="Calibri"/>
        <family val="2"/>
        <scheme val="minor"/>
      </rPr>
      <t>Impact:</t>
    </r>
    <r>
      <rPr>
        <sz val="11"/>
        <rFont val="Calibri"/>
        <family val="2"/>
        <scheme val="minor"/>
      </rPr>
      <t xml:space="preserve"> CNV gain (62Kb intergenic duplication located 10Kb upstream of the transcription start site of the larger canonical isoform of DMD)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No pathogenic CNV was reported in this proband. </t>
    </r>
    <r>
      <rPr>
        <i/>
        <sz val="11"/>
        <rFont val="Calibri"/>
        <family val="2"/>
        <scheme val="minor"/>
      </rPr>
      <t xml:space="preserve">
</t>
    </r>
  </si>
  <si>
    <t xml:space="preserve">Default score downgraded for genotypic evidence.
Maternally inherited CNV gain detected by microarray analysis. Given the low resolution of the technique, the score was downgraded since it could miss other variants, such as SNVs, in ASD relevant genes. The CNV is located 10Kb upstream of the transcription start site of the canonical isoform, including the cortically expressed isoform (Dp427c). No functional evidence is available to determine if the CNV gain affects the expression of the gene. For this reason, the variant was scored under the criteria of other variant type not predicted/proven null. Larger CNV gains containing the patient CNV are reported in gnomAD.
High confidence in phenotypic quality. </t>
  </si>
  <si>
    <r>
      <rPr>
        <b/>
        <sz val="11"/>
        <rFont val="Calibri"/>
        <family val="2"/>
        <scheme val="minor"/>
      </rPr>
      <t>ID</t>
    </r>
    <r>
      <rPr>
        <sz val="11"/>
        <rFont val="Calibri"/>
        <family val="2"/>
        <scheme val="minor"/>
      </rPr>
      <t xml:space="preserve">: 4355_1 (Case from Simplex family)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Autism Genome Project (AGP), an international consortium in North America and Europe. The probands included in the study were evaluated using standardized tools including the ADI-R and ADOS. </t>
    </r>
    <r>
      <rPr>
        <b/>
        <sz val="11"/>
        <rFont val="Calibri"/>
        <family val="2"/>
        <scheme val="minor"/>
      </rPr>
      <t xml:space="preserve">
Cognition: </t>
    </r>
    <r>
      <rPr>
        <sz val="11"/>
        <rFont val="Calibri"/>
        <family val="2"/>
        <scheme val="minor"/>
      </rPr>
      <t xml:space="preserve">No information provided
Cognitive functioning were evaluated using a standardized cognitive-testing instrument </t>
    </r>
  </si>
  <si>
    <r>
      <rPr>
        <b/>
        <sz val="11"/>
        <rFont val="Calibri"/>
        <family val="2"/>
        <scheme val="minor"/>
      </rPr>
      <t>Genotyping Method:</t>
    </r>
    <r>
      <rPr>
        <sz val="11"/>
        <rFont val="Calibri"/>
        <family val="2"/>
        <scheme val="minor"/>
      </rPr>
      <t xml:space="preserve"> High Resolution microarray. The CNV was called by at least 2 calling algorithms reaching the stringent tag. However, the CNV was not experimentally validated
</t>
    </r>
    <r>
      <rPr>
        <b/>
        <sz val="11"/>
        <rFont val="Calibri"/>
        <family val="2"/>
        <scheme val="minor"/>
      </rPr>
      <t xml:space="preserve">Variant reported: hg(18) </t>
    </r>
    <r>
      <rPr>
        <sz val="11"/>
        <rFont val="Calibri"/>
        <family val="2"/>
        <scheme val="minor"/>
      </rPr>
      <t xml:space="preserve">g. 32985899-33082042x3
</t>
    </r>
    <r>
      <rPr>
        <b/>
        <sz val="11"/>
        <rFont val="Calibri"/>
        <family val="2"/>
        <scheme val="minor"/>
      </rPr>
      <t>Impact:</t>
    </r>
    <r>
      <rPr>
        <sz val="11"/>
        <rFont val="Calibri"/>
        <family val="2"/>
        <scheme val="minor"/>
      </rPr>
      <t xml:space="preserve"> CNV gain (96Kb duplication located within intron 1 of the canonical transcript NM_004006 which encodes the isoform Dp427m and Dp427c. This isoform is expressed in the brain. However, the CNV contains the first exon of the alternative transcript NM_004009, which encodes the isoform Dp427p expressed in Purkinje cells in the cerebellum)
</t>
    </r>
    <r>
      <rPr>
        <b/>
        <sz val="11"/>
        <rFont val="Calibri"/>
        <family val="2"/>
        <scheme val="minor"/>
      </rPr>
      <t xml:space="preserve">gnomAD: </t>
    </r>
    <r>
      <rPr>
        <sz val="11"/>
        <rFont val="Calibri"/>
        <family val="2"/>
        <scheme val="minor"/>
      </rPr>
      <t xml:space="preserve">2/95944 = 0.00002085
This intronic CNV Duplication (DUP_CHRX_F52F99DB) is similar in size (98Kb) and has identical location. The CNV is intronic based to the isoforms Dp427m and Dp427c, but it also contains the first exon of the isoform Dp427p. This, CNV gain was detected in 2 female individuals. In gnomAD, this CNV is classified as intronic.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b/>
        <sz val="11"/>
        <rFont val="Calibri"/>
        <family val="2"/>
        <scheme val="minor"/>
      </rPr>
      <t>Note:</t>
    </r>
    <r>
      <rPr>
        <sz val="11"/>
        <rFont val="Calibri"/>
        <family val="2"/>
        <scheme val="minor"/>
      </rPr>
      <t xml:space="preserve"> No pathogenic CNV was reported in this proband. </t>
    </r>
    <r>
      <rPr>
        <i/>
        <sz val="11"/>
        <rFont val="Calibri"/>
        <family val="2"/>
        <scheme val="minor"/>
      </rPr>
      <t xml:space="preserve">
</t>
    </r>
  </si>
  <si>
    <t xml:space="preserve">Default score downgraded for genotypic evidence.
Paternally inherited CNV gain detected by microarray analysis. Given the low resolution of the technique, the score was downgraded since it could miss other variants, such as SNVs, in ASD relevant genes. The CNV gain is located within the first intron of the isoforms expressed in skeletal muscle and cortical tissue in the brain. However, it contains the first coding exon of the isoform expressed in Purkinhe cells in the cerebellum. Functional evidence regarding the effect of this variant is not available. Thus, the variant was scored under the criteria of other variant type not predicted prove/null. A similar CNV duplication is reported in gnomAD derected in female individuals, as well. Furthermore, the variant was paternally inherited, and males carrying pathogenic variants in DMD are invariably affected. Therefore, this suggest that the variant is not clinically significant. Based on all genotypic evidence, the score was downgraded to 0.
High confidence in phenotypic quality. </t>
  </si>
  <si>
    <r>
      <rPr>
        <b/>
        <sz val="11"/>
        <rFont val="Calibri"/>
        <family val="2"/>
        <scheme val="minor"/>
      </rPr>
      <t>ID</t>
    </r>
    <r>
      <rPr>
        <sz val="11"/>
        <rFont val="Calibri"/>
        <family val="2"/>
        <scheme val="minor"/>
      </rPr>
      <t xml:space="preserve">: 6242_4 (Case from Simplex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Autism Genome Project (AGP), an international consortium in North America and Europe. The probands included in the study were evaluated using standardized tools including the ADI-R and ADOS. </t>
    </r>
    <r>
      <rPr>
        <b/>
        <sz val="11"/>
        <rFont val="Calibri"/>
        <family val="2"/>
        <scheme val="minor"/>
      </rPr>
      <t xml:space="preserve">
Cognition: </t>
    </r>
    <r>
      <rPr>
        <sz val="11"/>
        <rFont val="Calibri"/>
        <family val="2"/>
        <scheme val="minor"/>
      </rPr>
      <t xml:space="preserve">No information provided
Cognitive functioning were evaluated using a standardized cognitive-testing instrument </t>
    </r>
  </si>
  <si>
    <r>
      <rPr>
        <b/>
        <sz val="11"/>
        <rFont val="Calibri"/>
        <family val="2"/>
        <scheme val="minor"/>
      </rPr>
      <t>Genotyping Method:</t>
    </r>
    <r>
      <rPr>
        <sz val="11"/>
        <rFont val="Calibri"/>
        <family val="2"/>
        <scheme val="minor"/>
      </rPr>
      <t xml:space="preserve"> High Resolution microarray. The CNV was called by at least 2 calling algorithms reaching the stringent tag. However, the CNV was not experimentally validated
</t>
    </r>
    <r>
      <rPr>
        <b/>
        <sz val="11"/>
        <rFont val="Calibri"/>
        <family val="2"/>
        <scheme val="minor"/>
      </rPr>
      <t xml:space="preserve">Variant reported: hg(18) </t>
    </r>
    <r>
      <rPr>
        <sz val="11"/>
        <rFont val="Calibri"/>
        <family val="2"/>
        <scheme val="minor"/>
      </rPr>
      <t xml:space="preserve">g. 32005317-32016796x2
</t>
    </r>
    <r>
      <rPr>
        <b/>
        <sz val="11"/>
        <rFont val="Calibri"/>
        <family val="2"/>
        <scheme val="minor"/>
      </rPr>
      <t>Impact:</t>
    </r>
    <r>
      <rPr>
        <sz val="11"/>
        <rFont val="Calibri"/>
        <family val="2"/>
        <scheme val="minor"/>
      </rPr>
      <t xml:space="preserve"> CNV gain (11Kb intronic duplication located within intron 44 of the main isoform)
</t>
    </r>
    <r>
      <rPr>
        <b/>
        <sz val="11"/>
        <rFont val="Calibri"/>
        <family val="2"/>
        <scheme val="minor"/>
      </rPr>
      <t xml:space="preserve">gnomAD: </t>
    </r>
    <r>
      <rPr>
        <sz val="11"/>
        <rFont val="Calibri"/>
        <family val="2"/>
        <scheme val="minor"/>
      </rPr>
      <t xml:space="preserve"> 9/95931 = 0.00009382
The CNV duplication (DUP_CHRX_E3114ACB) is located within intron 44 and spans 19.8Kb. This CNV gains has been detected in males and females.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No pathogenic CNV was reported in this proband. </t>
    </r>
    <r>
      <rPr>
        <i/>
        <sz val="11"/>
        <rFont val="Calibri"/>
        <family val="2"/>
        <scheme val="minor"/>
      </rPr>
      <t xml:space="preserve">
</t>
    </r>
  </si>
  <si>
    <r>
      <t>Default score downgraded for genotypic evidence.
Maternally inherited</t>
    </r>
    <r>
      <rPr>
        <i/>
        <sz val="11"/>
        <rFont val="Calibri"/>
        <family val="2"/>
        <scheme val="minor"/>
      </rPr>
      <t xml:space="preserve"> </t>
    </r>
    <r>
      <rPr>
        <sz val="11"/>
        <rFont val="Calibri"/>
        <family val="2"/>
        <scheme val="minor"/>
      </rPr>
      <t xml:space="preserve">CNV gain detected by microarray analysis. Given the low resolution of the technique, the score was downgraded since it could miss other variants, such as SNVs, in ASD relevant genes. The 11Kb duplication is located within intron 44 of the main isoform and similar CNV gains are reported in gnomAD, detected in both males and females. Based on all genotypic evidence, the score was downgraded to 0. 
High confidence in phenotypic quality. </t>
    </r>
  </si>
  <si>
    <t>Kenny EM, et al. (2013): Excess of rare novel loss-of-function variants in synaptic genes in schizophrenia and autism spectrum disorders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</si>
  <si>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ASD patients were recruited through schools, parent support groups and clinician referral with local ethics approval. Autism diagnoses were confirmed using the Autism Diagnostic Interview-Revised and the Autism Diagnostic Observation Schedule-Generic. Autism symptoms severity was determined using the ADOS severity metric, adaptive functioning using the Vineland Adaptive Behavior Composite - Standard Score (ABC-SS) and verbal status as determined by the ADI-R.</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</si>
  <si>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Next Generation sequencing capturing the coding exons of 215 candidate genes. The genes included in the panel were selected on the basis of the activity in synaptic function and neurodevelopment.
</t>
    </r>
    <r>
      <rPr>
        <b/>
        <sz val="11"/>
        <rFont val="Calibri"/>
        <family val="2"/>
        <scheme val="minor"/>
      </rPr>
      <t xml:space="preserve">Variant reported: hg(19) </t>
    </r>
    <r>
      <rPr>
        <sz val="11"/>
        <rFont val="Calibri"/>
        <family val="2"/>
        <scheme val="minor"/>
      </rPr>
      <t xml:space="preserve">g. 32429867 G &gt; A; </t>
    </r>
    <r>
      <rPr>
        <b/>
        <sz val="11"/>
        <rFont val="Calibri"/>
        <family val="2"/>
        <scheme val="minor"/>
      </rPr>
      <t xml:space="preserve">hg(38) </t>
    </r>
    <r>
      <rPr>
        <sz val="11"/>
        <rFont val="Calibri"/>
        <family val="2"/>
        <scheme val="minor"/>
      </rPr>
      <t xml:space="preserve">g.  32411750 G &gt; A; NM_004006.3: c.4233+2 C &gt; T
</t>
    </r>
    <r>
      <rPr>
        <b/>
        <sz val="11"/>
        <rFont val="Calibri"/>
        <family val="2"/>
        <scheme val="minor"/>
      </rPr>
      <t xml:space="preserve">Impact: </t>
    </r>
    <r>
      <rPr>
        <sz val="11"/>
        <rFont val="Calibri"/>
        <family val="2"/>
        <scheme val="minor"/>
      </rPr>
      <t xml:space="preserve">Canonical donor splice variant (The variants affects the donor site of exon 30 out of 79, creating a premature stop 24 codons downstream)
</t>
    </r>
    <r>
      <rPr>
        <b/>
        <sz val="11"/>
        <rFont val="Calibri"/>
        <family val="2"/>
        <scheme val="minor"/>
      </rPr>
      <t xml:space="preserve">gnomAD: </t>
    </r>
    <r>
      <rPr>
        <sz val="11"/>
        <rFont val="Calibri"/>
        <family val="2"/>
        <scheme val="minor"/>
      </rPr>
      <t xml:space="preserve">992/1208749 = 0.0008207
Including 291 hemizygous males and 1 homozygous female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with conflicting interpretations between variant of uncertain significance, benign and likely benign (ID: 94616). The majority of submissions interpreted the variant as benign/likely benign 11/12. Similarly, the variant is reported in the Leiden Open Variation Database as likely benign. </t>
    </r>
    <r>
      <rPr>
        <i/>
        <sz val="11"/>
        <rFont val="Calibri"/>
        <family val="2"/>
        <scheme val="minor"/>
      </rPr>
      <t>In silico</t>
    </r>
    <r>
      <rPr>
        <sz val="11"/>
        <rFont val="Calibri"/>
        <family val="2"/>
        <scheme val="minor"/>
      </rPr>
      <t xml:space="preserve"> tools predicted that the variant strengthen a canonical 5 donor site. However, these predictions have not been confirmed by functional analyses. </t>
    </r>
    <r>
      <rPr>
        <i/>
        <sz val="11"/>
        <rFont val="Calibri"/>
        <family val="2"/>
        <scheme val="minor"/>
      </rPr>
      <t xml:space="preserve">
</t>
    </r>
  </si>
  <si>
    <t>Variant is of unknown inheritance canonical splice site</t>
  </si>
  <si>
    <r>
      <t xml:space="preserve">Default score downgraded for genotypic evidence. 
Canonical donor splice variant of unknown inheritance identified through next generation targeted sequencing of 215 candidate genes involved in synaptic function and neurodevelopment. Given the limited number of genes included in the panel, the score was downgraded (-0.5). The variant is observed in gnomAD in both males and females (-0.5). Furthermore, the variant is reported by reputable resources with conflicting interpretations of pathogenicity, but most of the evidence supports a benign effect. If the variant affects the splice site, it would lead to a cryptic stop codon. However, </t>
    </r>
    <r>
      <rPr>
        <i/>
        <sz val="11"/>
        <rFont val="Calibri"/>
        <family val="2"/>
        <scheme val="minor"/>
      </rPr>
      <t xml:space="preserve">in silico </t>
    </r>
    <r>
      <rPr>
        <sz val="11"/>
        <rFont val="Calibri"/>
        <family val="2"/>
        <scheme val="minor"/>
      </rPr>
      <t>tools predicted that the variant acutally strengthen the canonical donor site. However, no functional evidence is available to determined the actual impact of the variant. But since most of the evidence suggest that the variant might not affect splicing, the score was slightly downgraded (-0.25) 
High confidence in phenotypic quality.</t>
    </r>
  </si>
  <si>
    <t>Jiang YH, et al. (2013): Detection of clinically relevant genetic variants in autism spectrum disorder by whole-genome sequencing</t>
  </si>
  <si>
    <r>
      <rPr>
        <b/>
        <sz val="11"/>
        <rFont val="Calibri"/>
        <family val="2"/>
        <scheme val="minor"/>
      </rPr>
      <t>ID</t>
    </r>
    <r>
      <rPr>
        <sz val="11"/>
        <rFont val="Calibri"/>
        <family val="2"/>
        <scheme val="minor"/>
      </rPr>
      <t xml:space="preserve">: Proband III-1 of family 2-1330-03
</t>
    </r>
    <r>
      <rPr>
        <b/>
        <sz val="11"/>
        <rFont val="Calibri"/>
        <family val="2"/>
        <scheme val="minor"/>
      </rPr>
      <t>Sex</t>
    </r>
    <r>
      <rPr>
        <sz val="11"/>
        <rFont val="Calibri"/>
        <family val="2"/>
        <scheme val="minor"/>
      </rPr>
      <t xml:space="preserve">: Male (14 years-old)
</t>
    </r>
    <r>
      <rPr>
        <b/>
        <sz val="11"/>
        <rFont val="Calibri"/>
        <family val="2"/>
        <scheme val="minor"/>
      </rPr>
      <t>Phenotype</t>
    </r>
    <r>
      <rPr>
        <sz val="11"/>
        <rFont val="Calibri"/>
        <family val="2"/>
        <scheme val="minor"/>
      </rPr>
      <t xml:space="preserve">: Clinical diagnosis of Asperger syndrome. VABS-II: communication SS=96, daily living SS=85, socialization SS=89, adaptive behavior composite SS=88. The case did not show obvious signs of muscular dystrophy, but he will need to be assessed further. 
</t>
    </r>
    <r>
      <rPr>
        <b/>
        <sz val="11"/>
        <rFont val="Calibri"/>
        <family val="2"/>
        <scheme val="minor"/>
      </rPr>
      <t xml:space="preserve">
Phenotyping Method/Notes: 
ASD: </t>
    </r>
    <r>
      <rPr>
        <sz val="11"/>
        <rFont val="Calibri"/>
        <family val="2"/>
        <scheme val="minor"/>
      </rPr>
      <t xml:space="preserve">Proband is part of the Autism Genetic Resource Exchange (AGRE), a large cohort of ASD families. ASD diagnosis was determined with the Autism Diagnostic Interview-Revised (ADI-R) and the Autism Diagnostic Observation Schedule-Generic ADOS-G) protocols. </t>
    </r>
    <r>
      <rPr>
        <b/>
        <sz val="11"/>
        <rFont val="Calibri"/>
        <family val="2"/>
        <scheme val="minor"/>
      </rPr>
      <t xml:space="preserve">
Cognition: </t>
    </r>
    <r>
      <rPr>
        <sz val="11"/>
        <rFont val="Calibri"/>
        <family val="2"/>
        <scheme val="minor"/>
      </rPr>
      <t>Average Intelligence (WASI-I: verbal IQ=95, performance IQ=93, full scale IQ=93)</t>
    </r>
    <r>
      <rPr>
        <b/>
        <sz val="11"/>
        <rFont val="Calibri"/>
        <family val="2"/>
        <scheme val="minor"/>
      </rPr>
      <t xml:space="preserve">
</t>
    </r>
    <r>
      <rPr>
        <sz val="11"/>
        <rFont val="Calibri"/>
        <family val="2"/>
        <scheme val="minor"/>
      </rPr>
      <t xml:space="preserve">ASD probands were assessed with standardized measures of intelligence, language and adaptive function. </t>
    </r>
  </si>
  <si>
    <r>
      <rPr>
        <b/>
        <sz val="11"/>
        <rFont val="Calibri"/>
        <family val="2"/>
        <scheme val="minor"/>
      </rPr>
      <t xml:space="preserve">Genotyping Method: </t>
    </r>
    <r>
      <rPr>
        <sz val="11"/>
        <rFont val="Calibri"/>
        <family val="2"/>
        <scheme val="minor"/>
      </rPr>
      <t xml:space="preserve">Trio-based Whole Genome Sequencing. Initially probands were assessed with high-resolution microarrays to detect potentially pathogenic variants. This ASD-relevant variant was validated by Sanger sequencing.
</t>
    </r>
    <r>
      <rPr>
        <b/>
        <sz val="11"/>
        <rFont val="Calibri"/>
        <family val="2"/>
        <scheme val="minor"/>
      </rPr>
      <t xml:space="preserve">Variant reported: GRCh(37) </t>
    </r>
    <r>
      <rPr>
        <sz val="11"/>
        <rFont val="Calibri"/>
        <family val="2"/>
        <scheme val="minor"/>
      </rPr>
      <t xml:space="preserve">g. 32364157 C &gt; A; </t>
    </r>
    <r>
      <rPr>
        <b/>
        <sz val="11"/>
        <rFont val="Calibri"/>
        <family val="2"/>
        <scheme val="minor"/>
      </rPr>
      <t xml:space="preserve">hg(38) </t>
    </r>
    <r>
      <rPr>
        <sz val="11"/>
        <rFont val="Calibri"/>
        <family val="2"/>
        <scheme val="minor"/>
      </rPr>
      <t xml:space="preserve">g. 32346040 C &gt; A; NM_004009.3: c.5477 G &gt; T; (p.R1826I); NM_004006.3: c.5489 G &gt; T; (p.R1830I) 
</t>
    </r>
    <r>
      <rPr>
        <b/>
        <sz val="11"/>
        <rFont val="Calibri"/>
        <family val="2"/>
        <scheme val="minor"/>
      </rPr>
      <t>Impact:</t>
    </r>
    <r>
      <rPr>
        <sz val="11"/>
        <rFont val="Calibri"/>
        <family val="2"/>
        <scheme val="minor"/>
      </rPr>
      <t xml:space="preserve"> Missense variant (The variant is located in a functional domain of the 235kDa-fam-super family)
</t>
    </r>
    <r>
      <rPr>
        <b/>
        <sz val="11"/>
        <rFont val="Calibri"/>
        <family val="2"/>
        <scheme val="minor"/>
      </rPr>
      <t xml:space="preserve">gnomAD: </t>
    </r>
    <r>
      <rPr>
        <sz val="11"/>
        <rFont val="Calibri"/>
        <family val="2"/>
        <scheme val="minor"/>
      </rPr>
      <t xml:space="preserve">58/1207604 = 0.00004803
Including 14 hemizygous males
</t>
    </r>
    <r>
      <rPr>
        <b/>
        <sz val="11"/>
        <rFont val="Calibri"/>
        <family val="2"/>
        <scheme val="minor"/>
      </rPr>
      <t>Inheritance:</t>
    </r>
    <r>
      <rPr>
        <sz val="11"/>
        <rFont val="Calibri"/>
        <family val="2"/>
        <scheme val="minor"/>
      </rPr>
      <t xml:space="preserve"> Maternally Inherited (The variant was also detected in the maternal grand-mother, 2-1330-05. Both mother and maternal granmother have skewed X-inactivation with &gt;70 and 90% respectively. However, due to non-informative genotypes it was not possible to determine the direction of skewing)</t>
    </r>
    <r>
      <rPr>
        <i/>
        <sz val="11"/>
        <rFont val="Calibri"/>
        <family val="2"/>
        <scheme val="minor"/>
      </rPr>
      <t xml:space="preserve">
</t>
    </r>
    <r>
      <rPr>
        <b/>
        <sz val="11"/>
        <rFont val="Calibri"/>
        <family val="2"/>
        <scheme val="minor"/>
      </rPr>
      <t xml:space="preserve">Note: </t>
    </r>
    <r>
      <rPr>
        <sz val="11"/>
        <rFont val="Calibri"/>
        <family val="2"/>
        <scheme val="minor"/>
      </rPr>
      <t xml:space="preserve">The missense variant in DMD is reported on ClinVar, classified as variant of uncertain clinical significance (ID: 374948). </t>
    </r>
    <r>
      <rPr>
        <i/>
        <sz val="11"/>
        <rFont val="Calibri"/>
        <family val="2"/>
        <scheme val="minor"/>
      </rPr>
      <t xml:space="preserve">In silico </t>
    </r>
    <r>
      <rPr>
        <sz val="11"/>
        <rFont val="Calibri"/>
        <family val="2"/>
        <scheme val="minor"/>
      </rPr>
      <t xml:space="preserve">predictions support that this variant is possibly damaging The case also harbours a </t>
    </r>
    <r>
      <rPr>
        <i/>
        <sz val="11"/>
        <rFont val="Calibri"/>
        <family val="2"/>
        <scheme val="minor"/>
      </rPr>
      <t xml:space="preserve">de novo </t>
    </r>
    <r>
      <rPr>
        <sz val="11"/>
        <rFont val="Calibri"/>
        <family val="2"/>
        <scheme val="minor"/>
      </rPr>
      <t>missense variant in the gene WWC3 (p.R940Q). The gene is not associated with ASD risk (SFARI) nor with any clinical phenotype (OMIM, ClinGen)</t>
    </r>
    <r>
      <rPr>
        <i/>
        <sz val="11"/>
        <rFont val="Calibri"/>
        <family val="2"/>
        <scheme val="minor"/>
      </rPr>
      <t xml:space="preserve">
</t>
    </r>
  </si>
  <si>
    <t xml:space="preserve">Default score downgraded for genotypic evidence. 
Maternally inherited missense variant identified through trio-based Whole genome sequencing and validate by Sanger sequencing. Although the variant affects a residue located within a functional domain, the non-synonymous variant is reported in gnomAD, including in males. The variant is reported in reputable resources interpreted as variant of uncertain significance. Based on all the evidence, the score was downgraded. 
High confidence in phenotypic quality. </t>
  </si>
  <si>
    <t>Lim ET, et al. (2013): Rare complete knockouts in humans: population distribution and significant role in autism spectrum disorders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</si>
  <si>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cases included in the study were recruited from well-known ASD cohorts including the Autism Genetic Resource Exchange (AGRE) and The Autism Simplex Collection (TASC). The probands included in these cohorts have received a conventional diagnosis of ASD after evaluation with standardized methods. The TASC is an international autism cohort where probands were comprehensively phenotyped by clinical experts. In the AGRE cohort, clinical assessment is very comprehensive and includes a battery of diagnostic and cognitive measures. The main diagnostic tools include the ADI-R and the ADOS. All ADI-R and ADOS evaluations undergo ongoing reliability checks to avoid any disagreement in diagnosis. The inclusion cirteria required the probands to be between 3 and 21 years with a research diagnosis of autism/ASD based on the ADI-R and ADOS (administered by research reliable evaluators).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</si>
  <si>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PCR primers were designed to validated candidate loss of function variants. Then PCR fragments were sequences by traditional Sanger protocol. This particular variant was not validated.
</t>
    </r>
    <r>
      <rPr>
        <b/>
        <sz val="11"/>
        <rFont val="Calibri"/>
        <family val="2"/>
        <scheme val="minor"/>
      </rPr>
      <t xml:space="preserve">Variant reported: hg(38) </t>
    </r>
    <r>
      <rPr>
        <sz val="11"/>
        <rFont val="Calibri"/>
        <family val="2"/>
        <scheme val="minor"/>
      </rPr>
      <t xml:space="preserve">g. 31177931 C &gt; T; </t>
    </r>
    <r>
      <rPr>
        <b/>
        <sz val="11"/>
        <rFont val="Calibri"/>
        <family val="2"/>
        <scheme val="minor"/>
      </rPr>
      <t xml:space="preserve">hg(19) </t>
    </r>
    <r>
      <rPr>
        <sz val="11"/>
        <rFont val="Calibri"/>
        <family val="2"/>
        <scheme val="minor"/>
      </rPr>
      <t xml:space="preserve">g. 31196048 C &gt; T; NM_004006.3: c.10262+1 G &gt; A 
</t>
    </r>
    <r>
      <rPr>
        <b/>
        <sz val="11"/>
        <rFont val="Calibri"/>
        <family val="2"/>
        <scheme val="minor"/>
      </rPr>
      <t>Impact:</t>
    </r>
    <r>
      <rPr>
        <sz val="11"/>
        <rFont val="Calibri"/>
        <family val="2"/>
        <scheme val="minor"/>
      </rPr>
      <t xml:space="preserve"> Canonical donor splice variant (Located in the splice region of intron 71)
</t>
    </r>
    <r>
      <rPr>
        <b/>
        <sz val="11"/>
        <rFont val="Calibri"/>
        <family val="2"/>
        <scheme val="minor"/>
      </rPr>
      <t xml:space="preserve">gnomAD: </t>
    </r>
    <r>
      <rPr>
        <sz val="11"/>
        <rFont val="Calibri"/>
        <family val="2"/>
        <scheme val="minor"/>
      </rPr>
      <t xml:space="preserve">168/1204431 = 0.0001395
Including 53 hemizygous males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The variant is reported on ClinVar with conflicting interpretations of pathogenicity (ID: 94433)</t>
    </r>
    <r>
      <rPr>
        <i/>
        <sz val="11"/>
        <rFont val="Calibri"/>
        <family val="2"/>
        <scheme val="minor"/>
      </rPr>
      <t xml:space="preserve">
</t>
    </r>
  </si>
  <si>
    <t xml:space="preserve">Default score downgraded for genotypic evidence.
Canonical donor splice variant of unknown inheritance identified through whole exome sequencing and no further validation was carried out. The variant affects the splice region in intron 71/78. The splice variant has been observed in gnomAD, including hemizygous males (-0.5). The variant is reported by reputable resources with conflicts on pathogenicity interpretations. 
High confidence in phenotypic quality. </t>
  </si>
  <si>
    <t>Prasad A, et al. (2013): A discovery resource of rare copy number variations in individuals with autism spectrum disorder</t>
  </si>
  <si>
    <r>
      <rPr>
        <b/>
        <sz val="11"/>
        <rFont val="Calibri"/>
        <family val="2"/>
        <scheme val="minor"/>
      </rPr>
      <t>ID</t>
    </r>
    <r>
      <rPr>
        <sz val="11"/>
        <rFont val="Calibri"/>
        <family val="2"/>
        <scheme val="minor"/>
      </rPr>
      <t xml:space="preserve">: 91548L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met the criteria for autism on one or both diagnostic measures: Autism Diagnostic Interview-Revised and the Autism Diagnostic Observation Schedule training.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</si>
  <si>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array Comparative Genomic Hybridization (aCGH) using the Agilent 1M CGH array providing relatively uniform whole genome coverage.
</t>
    </r>
    <r>
      <rPr>
        <b/>
        <sz val="11"/>
        <rFont val="Calibri"/>
        <family val="2"/>
        <scheme val="minor"/>
      </rPr>
      <t xml:space="preserve">Variant reported: hg(18) </t>
    </r>
    <r>
      <rPr>
        <sz val="11"/>
        <rFont val="Calibri"/>
        <family val="2"/>
        <scheme val="minor"/>
      </rPr>
      <t xml:space="preserve">g. 33069644-33076560x1
</t>
    </r>
    <r>
      <rPr>
        <b/>
        <sz val="11"/>
        <rFont val="Calibri"/>
        <family val="2"/>
        <scheme val="minor"/>
      </rPr>
      <t>Impact:</t>
    </r>
    <r>
      <rPr>
        <sz val="11"/>
        <rFont val="Calibri"/>
        <family val="2"/>
        <scheme val="minor"/>
      </rPr>
      <t xml:space="preserve"> Intronic CNV loss (6.9Kb deletion located within intron 1 of the larger isoform of DMD gene)
</t>
    </r>
    <r>
      <rPr>
        <b/>
        <sz val="11"/>
        <rFont val="Calibri"/>
        <family val="2"/>
        <scheme val="minor"/>
      </rPr>
      <t xml:space="preserve">gnomAD: </t>
    </r>
    <r>
      <rPr>
        <sz val="11"/>
        <rFont val="Calibri"/>
        <family val="2"/>
        <scheme val="minor"/>
      </rPr>
      <t xml:space="preserve">NA 
However, other intronic deletions within intron 1 have been reported in gnomAD (DEL_CHRX_15F7C8A5)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The proband also carries 2 additional CNV losses affecting the genes PDE11A (maternally inherited) and DDX53 (Unknow Inheritance). The first gene encondes the 3',5'-cyclic nucleotides cAMP which functions as a second messenger in a variety of signal transduction pathways. Variation in the genes is associated with Primary Pigmented Nodular Adrenocortical Disease (PPNAD), not associated with neurodevelopmental disorder or ASD. On the other hand, the DDX53 gene is a candidate ASD risk gene located in a region where CNVs have been detected in ASD cases. The gene has a limited association with ASD based on the EAGLE curation framework (Score=5.25)</t>
    </r>
  </si>
  <si>
    <t xml:space="preserve">Default score downgraded for genotypic evidence.
Maternally inherited CNV loss identified through array comparative genome hybridization (aCHG). Given the limited resolution of the genotyping methods, the score was downgraded. The CNV deletion was scored under the criteria of other variant type not predicted/proven null since the deletion is located within intron 1 of the canonical, larger transcript. Although this deletion could affect the expression of other isoforms or impair mRNA splicing of the larger isoform, functional evidence is not available to support this possibility. Intronic variants within intron 1 have been reported in gnomAD (overlap could not be determined). The score was downgraded to 0 since the case also harbours a CNV deletion of unknown inheritance in the DDX53 gene. This gene is also associated with ASD risk based on EAGLE, but the association is limited. Therefore a digenic model of disease inheritance is most likely underlying the phenotype of the case. 
High confidence in phenotypic quality. </t>
  </si>
  <si>
    <r>
      <rPr>
        <b/>
        <sz val="11"/>
        <rFont val="Calibri"/>
        <family val="2"/>
        <scheme val="minor"/>
      </rPr>
      <t>ID</t>
    </r>
    <r>
      <rPr>
        <sz val="11"/>
        <rFont val="Calibri"/>
        <family val="2"/>
        <scheme val="minor"/>
      </rPr>
      <t xml:space="preserve">: 100570L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met the criteria for autism on one or both diagnostic measures: Autism Diagnostic Interview-Revised and the Autism Diagnostic Observation Schedule training.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</si>
  <si>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array Comparative Genomic Hybridization (aCGH) using the Agilent 1M CGH array providing relatively uniform whole genome coverage.
</t>
    </r>
    <r>
      <rPr>
        <b/>
        <sz val="11"/>
        <rFont val="Calibri"/>
        <family val="2"/>
        <scheme val="minor"/>
      </rPr>
      <t xml:space="preserve">Variant reported: hg(18) </t>
    </r>
    <r>
      <rPr>
        <sz val="11"/>
        <rFont val="Calibri"/>
        <family val="2"/>
        <scheme val="minor"/>
      </rPr>
      <t xml:space="preserve">g. 32574048-32580308x1
</t>
    </r>
    <r>
      <rPr>
        <b/>
        <sz val="11"/>
        <rFont val="Calibri"/>
        <family val="2"/>
        <scheme val="minor"/>
      </rPr>
      <t>Impact:</t>
    </r>
    <r>
      <rPr>
        <sz val="11"/>
        <rFont val="Calibri"/>
        <family val="2"/>
        <scheme val="minor"/>
      </rPr>
      <t xml:space="preserve"> Intronic CNV loss (6.2Kb deletion located within intron 9 of the larger isoform of DMD. The deletion is located 1K from the canonical acceptor splice site of exon 10)
</t>
    </r>
    <r>
      <rPr>
        <b/>
        <sz val="11"/>
        <rFont val="Calibri"/>
        <family val="2"/>
        <scheme val="minor"/>
      </rPr>
      <t xml:space="preserve">gnomAD: </t>
    </r>
    <r>
      <rPr>
        <sz val="11"/>
        <rFont val="Calibri"/>
        <family val="2"/>
        <scheme val="minor"/>
      </rPr>
      <t xml:space="preserve">NA 
But deeper intronic CNV deletions within intron 9 are reported in gnomAD (DEL_CHRX_4C614674)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No additional CNVs were reported in this proband.</t>
    </r>
  </si>
  <si>
    <t xml:space="preserve">Default score downgraded for genotypic evidence.
Maternally inherited CNV loss identified through array comparative genome hybridization (aCGH). 
The CNV deletion was scored under the criteria of other variant type not predicted/proven null since the deletion is located within intron 9 of the canonical, larger transcript. Although this deletion could affect the expression of other isoforms or impair mRNA splicing of the larger isoform, functional evidence is not available to support this possibility. Given the low resolution of the genotypic technique, the score was downgraded since it could miss other variants, such as SNVs, in ASD relevant genes. No CNV with similar overlapping location is reported in gnomAD, but other CNVs within this intron were observed. 
High confidence in phenotypic quality. </t>
  </si>
  <si>
    <r>
      <rPr>
        <b/>
        <sz val="11"/>
        <rFont val="Calibri"/>
        <family val="2"/>
        <scheme val="minor"/>
      </rPr>
      <t>ID</t>
    </r>
    <r>
      <rPr>
        <sz val="11"/>
        <rFont val="Calibri"/>
        <family val="2"/>
        <scheme val="minor"/>
      </rPr>
      <t xml:space="preserve">: 59641L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met the criteria for autism on one or both diagnostic measures: Autism Diagnostic Interview-Revised and the Autism Diagnostic Observation Schedule training.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</si>
  <si>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array Comparative Genomic Hybridization (aCGH) using the Agilent 1M CGH array providing relatively uniform whole genome coverage.
</t>
    </r>
    <r>
      <rPr>
        <b/>
        <sz val="11"/>
        <rFont val="Calibri"/>
        <family val="2"/>
        <scheme val="minor"/>
      </rPr>
      <t xml:space="preserve">Variant reported: hg(18) </t>
    </r>
    <r>
      <rPr>
        <sz val="11"/>
        <rFont val="Calibri"/>
        <family val="2"/>
        <scheme val="minor"/>
      </rPr>
      <t xml:space="preserve">g. 32004122-32019493x3
</t>
    </r>
    <r>
      <rPr>
        <b/>
        <sz val="11"/>
        <rFont val="Calibri"/>
        <family val="2"/>
        <scheme val="minor"/>
      </rPr>
      <t>Impact:</t>
    </r>
    <r>
      <rPr>
        <sz val="11"/>
        <rFont val="Calibri"/>
        <family val="2"/>
        <scheme val="minor"/>
      </rPr>
      <t xml:space="preserve"> Intronic CNV gain (15.3 Kb duplication located within intron 44 of the larger isoform)
</t>
    </r>
    <r>
      <rPr>
        <b/>
        <sz val="11"/>
        <rFont val="Calibri"/>
        <family val="2"/>
        <scheme val="minor"/>
      </rPr>
      <t xml:space="preserve">gnomAD: </t>
    </r>
    <r>
      <rPr>
        <sz val="11"/>
        <rFont val="Calibri"/>
        <family val="2"/>
        <scheme val="minor"/>
      </rPr>
      <t xml:space="preserve">9/95931 = 0.00009382
The CNV duplication (DUP_CHRX_E3114ACB) is located within intron 44 and spans 19.8Kb. This CNV gains has been detected in males and females.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case also carries a maternally inherited, rare CNV gain encompassing the genes PTENP1, PRSS3, UBE2R2 and 2 CNV losses affecting the genes TXLNB and CEP112. None of these genes have been implicated with ASD risk, based on SFARI. Similarly, no disease association is determined for any of these genes on ClinGen. </t>
    </r>
  </si>
  <si>
    <t xml:space="preserve">Default score downgraded for genotypic evidence.
CNV Gain of unknown inheritance identified through array comparative genome hybridization (aCGH). 
The CNV gain was scored under the criteria of other variant type not predicted/proven null since the duplication is located within intron 44 of the canonical, larger transcript. Although this duplication could affect the expression of other isoforms or impair mRNA splicing of the larger isoform, functional evidence is not available to support this possibility. Given the low resolution of the genotypic technique, the score was downgraded since it could miss other variants, such as SNVs, in ASD relevant genes. A similar CNV gain is observed in gnomAD, reported in both males and females. Based on all the genotypic evidence, the score was downgraded to 0.
High confidence in phenotypic quality. </t>
  </si>
  <si>
    <r>
      <rPr>
        <b/>
        <sz val="11"/>
        <rFont val="Calibri"/>
        <family val="2"/>
        <scheme val="minor"/>
      </rPr>
      <t>ID</t>
    </r>
    <r>
      <rPr>
        <sz val="11"/>
        <rFont val="Calibri"/>
        <family val="2"/>
        <scheme val="minor"/>
      </rPr>
      <t xml:space="preserve">: 62231L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met the criteria for autism on one or both diagnostic measures: Autism Diagnostic Interview-Revised and the Autism Diagnostic Observation Schedule training.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</si>
  <si>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array Comparative Genomic Hybridization (aCGH) using the Agilent 1M CGH array providing relatively uniform whole genome coverage.
</t>
    </r>
    <r>
      <rPr>
        <b/>
        <sz val="11"/>
        <rFont val="Calibri"/>
        <family val="2"/>
        <scheme val="minor"/>
      </rPr>
      <t xml:space="preserve">Variant reported: hg(18) </t>
    </r>
    <r>
      <rPr>
        <sz val="11"/>
        <rFont val="Calibri"/>
        <family val="2"/>
        <scheme val="minor"/>
      </rPr>
      <t xml:space="preserve">g. 32905207-32928210x1
</t>
    </r>
    <r>
      <rPr>
        <b/>
        <sz val="11"/>
        <rFont val="Calibri"/>
        <family val="2"/>
        <scheme val="minor"/>
      </rPr>
      <t>Impact:</t>
    </r>
    <r>
      <rPr>
        <sz val="11"/>
        <rFont val="Calibri"/>
        <family val="2"/>
        <scheme val="minor"/>
      </rPr>
      <t xml:space="preserve"> Intronic CNV loss (23Kb deletion located within intron 2 of the larger isoform. The CNV deletion is located 20Kb apart of the canonical donor splice site of exon 2)
</t>
    </r>
    <r>
      <rPr>
        <b/>
        <sz val="11"/>
        <rFont val="Calibri"/>
        <family val="2"/>
        <scheme val="minor"/>
      </rPr>
      <t xml:space="preserve">gnomAD: </t>
    </r>
    <r>
      <rPr>
        <sz val="11"/>
        <rFont val="Calibri"/>
        <family val="2"/>
        <scheme val="minor"/>
      </rPr>
      <t xml:space="preserve">11/95946 = 0.0001146
This CNV deletion (DEL_CHRX_95F8E748) is located 19Kb apart from the canonical donor splice site of exon 2 and spans 24Kb. This deletion was detected in males and females.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An additional CNV loss was detected in chromosome 3 but is does not contain a known protein coding gene. </t>
    </r>
  </si>
  <si>
    <t xml:space="preserve">Default score downgraded for genotypic evidence.
CNV loss of unknown inheritance identified through array comparative genome hybridization (aCGH). 
The CNV deletion was scored under the criteria of other variant type not predicted/proven null since the deletion is located within intron 2 of the canonical, larger transcript, located 20Kb apart of the exon/intron junction. Although this deletion could affect the expression of other isoforms or impair mRNA splicing of the larger isoform, functional evidence is not available to support this possibility. Given the low resolution of the genotypic technique, the score was downgraded since it could miss other variants, such as SNVs, in ASD relevant genes. A similar CNV loss is reported in gnomAD, reported in males and females. Based on all the genotypic evidecne, the score was downgraded to 0. 
High confidence in phenotypic quality. </t>
  </si>
  <si>
    <t>Qiao Y, et al. (2013): Clinical application of 2.7M Cytogenetics array for CNV detection in subjects with idiopathic autism and/or intellectual disability</t>
  </si>
  <si>
    <r>
      <rPr>
        <b/>
        <sz val="11"/>
        <rFont val="Calibri"/>
        <family val="2"/>
        <scheme val="minor"/>
      </rPr>
      <t>ID</t>
    </r>
    <r>
      <rPr>
        <sz val="11"/>
        <rFont val="Calibri"/>
        <family val="2"/>
        <scheme val="minor"/>
      </rPr>
      <t xml:space="preserve">: Patient 8 (Subject ID: 10-48A)
</t>
    </r>
    <r>
      <rPr>
        <b/>
        <sz val="11"/>
        <rFont val="Calibri"/>
        <family val="2"/>
        <scheme val="minor"/>
      </rPr>
      <t>Sex</t>
    </r>
    <r>
      <rPr>
        <sz val="11"/>
        <rFont val="Calibri"/>
        <family val="2"/>
        <scheme val="minor"/>
      </rPr>
      <t xml:space="preserve">: Male (3 years-old)
</t>
    </r>
    <r>
      <rPr>
        <b/>
        <sz val="11"/>
        <rFont val="Calibri"/>
        <family val="2"/>
        <scheme val="minor"/>
      </rPr>
      <t>Phenotype</t>
    </r>
    <r>
      <rPr>
        <sz val="11"/>
        <rFont val="Calibri"/>
        <family val="2"/>
        <scheme val="minor"/>
      </rPr>
      <t xml:space="preserve">: Autism and mild neuromotor delays. The subject did not have features strongly suggestive of DMD, with normal creatine phosphokinase (CPK), but did manifested delayed gross motor skills including crawling at 14 months, walking at 20 months, difficulty in climbing stairs independently at 3 years, hypotonia and subtle evidence of calf hypertrophy
</t>
    </r>
    <r>
      <rPr>
        <b/>
        <sz val="11"/>
        <rFont val="Calibri"/>
        <family val="2"/>
        <scheme val="minor"/>
      </rPr>
      <t xml:space="preserve">
Phenotyping Method/Notes: 
ASD: </t>
    </r>
    <r>
      <rPr>
        <sz val="11"/>
        <rFont val="Calibri"/>
        <family val="2"/>
        <scheme val="minor"/>
      </rPr>
      <t xml:space="preserve">The patients included in the study had confirmed diagnosis of ASD/ID, normal karyotypes, subtelomtere FISH and fragile X testing. The case was recuited from the Autism Spectrum Interdisciplinary Research (ASPIRE) Program of the University of British Columbia. This is part of the Autism Spectrum Disorders Canadian-American Research Consortium (ASD-CARC) </t>
    </r>
    <r>
      <rPr>
        <b/>
        <sz val="11"/>
        <rFont val="Calibri"/>
        <family val="2"/>
        <scheme val="minor"/>
      </rPr>
      <t xml:space="preserve">
Cognition: </t>
    </r>
    <r>
      <rPr>
        <sz val="11"/>
        <rFont val="Calibri"/>
        <family val="2"/>
        <scheme val="minor"/>
      </rPr>
      <t>Delayed motor development (Severity not specified)</t>
    </r>
  </si>
  <si>
    <r>
      <rPr>
        <b/>
        <sz val="11"/>
        <rFont val="Calibri"/>
        <family val="2"/>
        <scheme val="minor"/>
      </rPr>
      <t xml:space="preserve">Genotyping Method: </t>
    </r>
    <r>
      <rPr>
        <sz val="11"/>
        <rFont val="Calibri"/>
        <family val="2"/>
        <scheme val="minor"/>
      </rPr>
      <t xml:space="preserve">High-resolution Cytogenetics 2.7Mb array. The CNV was experimentally validated by Multiplex ligation-dependent probe amplification (MLPA)
</t>
    </r>
    <r>
      <rPr>
        <b/>
        <sz val="11"/>
        <rFont val="Calibri"/>
        <family val="2"/>
        <scheme val="minor"/>
      </rPr>
      <t xml:space="preserve">Variant reported: hg(18) </t>
    </r>
    <r>
      <rPr>
        <sz val="11"/>
        <rFont val="Calibri"/>
        <family val="2"/>
        <scheme val="minor"/>
      </rPr>
      <t xml:space="preserve">g. 31048482-31178301
</t>
    </r>
    <r>
      <rPr>
        <b/>
        <sz val="11"/>
        <rFont val="Calibri"/>
        <family val="2"/>
        <scheme val="minor"/>
      </rPr>
      <t>Impact:</t>
    </r>
    <r>
      <rPr>
        <sz val="11"/>
        <rFont val="Calibri"/>
        <family val="2"/>
        <scheme val="minor"/>
      </rPr>
      <t xml:space="preserve"> Intragenic CNV Gain (130Kb duplication spanning exons 64-79)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(The mother is clinically asymptomatic with normal CPK and random X-inactivation)</t>
    </r>
    <r>
      <rPr>
        <i/>
        <sz val="11"/>
        <rFont val="Calibri"/>
        <family val="2"/>
        <scheme val="minor"/>
      </rPr>
      <t xml:space="preserve">
</t>
    </r>
  </si>
  <si>
    <t xml:space="preserve">Default score downgraded for genotypic evidence.
Maternally inherited CNV gain identified through cytogentics array analysis and further validated by MLPA analysis. Due to the limited resolution of the genotyping technique, the score was downgraded (-0.5). The CNV results in the duplication of exons 64-79, while CNV gains containing these exons are not reported in gnomAD. Intragenic duplications of the DMD gene have been detected in 5-10% of cases with DMD, resulting in loss of function effects. Therefore, the variant is consistent with the disease mechanism of the gene.
High confidence in phenotypic quality. </t>
  </si>
  <si>
    <t>Erturk O, et al. (2010): A patient with Duchenne muscular dystrophy and autism demonstrates a hemizygous deletion affecting Dystrophin</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</si>
  <si>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There was no history of muscular disease or autism or MR in his family but
his two grandmothers were schizophrenic and his father had depression. At birth, patient had meconium aspiration and neonatal hyperbilirubinemia and required an incubator for 3 days. His early motor development was considered within normal limits, including walking by age 15 months. At the age of 2.5 years he was noted by his mother to show indifference to social interactions. He also showed markedly delayed speech; uttering only single words by 3 years of age and only in a repetitive fashion and was diagnosed with autism by his pediatrician. He continued to have markedly abnormal language development with no useful speech. At the age of 7 his parents noticed that he had difficulty sitting and standing. He received physiotherapy but the weakness progressed and he began to demonstrate difficulty in grasping objects. He presented with motor impairment including mild difficulty walking which worsened when he attempted to stand up from sitting position. He was easily fatigued and he had limited ability to grasp and hold objects. Physical examination revealed weakness of his proximal muscles, pseudohypertrophy of the calves and Gower’s sign. Deep tendon reflexes were decreased. On laboratory examination, serum creatinine kinase was elevated. Molecular testing confirmed the diagnosis of DMD. At that time the patient was re-evaluated for his autistic symptomatology. He continued to show limited eye contact and little interest in people. He did not speak at all and demonstrated repetitive behaviors and severe reactions to changes in his environment.
</t>
    </r>
    <r>
      <rPr>
        <b/>
        <sz val="11"/>
        <rFont val="Calibri"/>
        <family val="2"/>
        <scheme val="minor"/>
      </rPr>
      <t xml:space="preserve">
Phenotyping Method/Notes: 
ASD: </t>
    </r>
    <r>
      <rPr>
        <sz val="11"/>
        <rFont val="Calibri"/>
        <family val="2"/>
        <scheme val="minor"/>
      </rPr>
      <t xml:space="preserve">The case fulfilled the diagnostic criteria for typical autism according to the DSM-IV  </t>
    </r>
    <r>
      <rPr>
        <b/>
        <sz val="11"/>
        <rFont val="Calibri"/>
        <family val="2"/>
        <scheme val="minor"/>
      </rPr>
      <t xml:space="preserve">
Cognition: </t>
    </r>
    <r>
      <rPr>
        <sz val="11"/>
        <rFont val="Calibri"/>
        <family val="2"/>
        <scheme val="minor"/>
      </rPr>
      <t>Developmental delay</t>
    </r>
  </si>
  <si>
    <r>
      <rPr>
        <b/>
        <sz val="11"/>
        <rFont val="Calibri"/>
        <family val="2"/>
        <scheme val="minor"/>
      </rPr>
      <t xml:space="preserve">Genotyping Method: </t>
    </r>
    <r>
      <rPr>
        <sz val="11"/>
        <rFont val="Calibri"/>
        <family val="2"/>
        <scheme val="minor"/>
      </rPr>
      <t xml:space="preserve">Micro-array analysis and validated by multiplex PCR. 
</t>
    </r>
    <r>
      <rPr>
        <b/>
        <sz val="11"/>
        <rFont val="Calibri"/>
        <family val="2"/>
        <scheme val="minor"/>
      </rPr>
      <t xml:space="preserve">Variant reported: hg(18) </t>
    </r>
    <r>
      <rPr>
        <sz val="11"/>
        <rFont val="Calibri"/>
        <family val="2"/>
        <scheme val="minor"/>
      </rPr>
      <t xml:space="preserve">g. 32,385,085–32,559,718x0
</t>
    </r>
    <r>
      <rPr>
        <b/>
        <sz val="11"/>
        <rFont val="Calibri"/>
        <family val="2"/>
        <scheme val="minor"/>
      </rPr>
      <t>Impact:</t>
    </r>
    <r>
      <rPr>
        <sz val="11"/>
        <rFont val="Calibri"/>
        <family val="2"/>
        <scheme val="minor"/>
      </rPr>
      <t xml:space="preserve"> CNV loss (174Kb deletion containing the exons 12-25 based on the major isoform, including the Dpc427c expressed in the brain)
</t>
    </r>
    <r>
      <rPr>
        <b/>
        <sz val="11"/>
        <rFont val="Calibri"/>
        <family val="2"/>
        <scheme val="minor"/>
      </rPr>
      <t xml:space="preserve">gnomAD: </t>
    </r>
    <r>
      <rPr>
        <sz val="11"/>
        <rFont val="Calibri"/>
        <family val="2"/>
        <scheme val="minor"/>
      </rPr>
      <t xml:space="preserve">2/95946 = 0.00002085
This larger CNV loss (DEL_CHRX_35673871) contains exons 12-34. It was detected in 2 female individuals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</si>
  <si>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CNV loss of unknown inheritance identified through micro-array analysis and validated by multiplex PCR. Given the targeted and limited resolution of the genotyping methods, the score was downgraded (-0.5). The CNV loss contains exon 12-25 of the major isoform, including the cortically expressed isoform (Dp427c). A larger CNV loss is reported in gnomAD but it was detected only in females. Since females are generally unaffected carriers, the score was not modified.
High confidence in phenotypic quality. </t>
  </si>
  <si>
    <t>Daoud F, et al (2009): Analysis of Dp71 contribution in the severity of mental retardation through comparison of Duchenne and Becker patients differing by mutation consequences on Dp71 expression</t>
  </si>
  <si>
    <r>
      <rPr>
        <b/>
        <sz val="11"/>
        <rFont val="Calibri"/>
        <family val="2"/>
        <scheme val="minor"/>
      </rPr>
      <t>ID</t>
    </r>
    <r>
      <rPr>
        <sz val="11"/>
        <rFont val="Calibri"/>
        <family val="2"/>
        <scheme val="minor"/>
      </rPr>
      <t xml:space="preserve">: 4119
</t>
    </r>
    <r>
      <rPr>
        <b/>
        <sz val="11"/>
        <rFont val="Calibri"/>
        <family val="2"/>
        <scheme val="minor"/>
      </rPr>
      <t>Sex</t>
    </r>
    <r>
      <rPr>
        <sz val="11"/>
        <rFont val="Calibri"/>
        <family val="2"/>
        <scheme val="minor"/>
      </rPr>
      <t xml:space="preserve">: Male (19 years-old; age at last clinical examination)
</t>
    </r>
    <r>
      <rPr>
        <b/>
        <sz val="11"/>
        <rFont val="Calibri"/>
        <family val="2"/>
        <scheme val="minor"/>
      </rPr>
      <t>Phenotype</t>
    </r>
    <r>
      <rPr>
        <sz val="11"/>
        <rFont val="Calibri"/>
        <family val="2"/>
        <scheme val="minor"/>
      </rPr>
      <t xml:space="preserve">: DMD, the patient loss ambulation at the age of 8 years. Adaptive and intellectual performances compatible with severe MR and autistic behaviour
</t>
    </r>
    <r>
      <rPr>
        <b/>
        <sz val="11"/>
        <rFont val="Calibri"/>
        <family val="2"/>
        <scheme val="minor"/>
      </rPr>
      <t xml:space="preserve">
Phenotyping Method/Notes: 
ASD: </t>
    </r>
    <r>
      <rPr>
        <sz val="11"/>
        <rFont val="Calibri"/>
        <family val="2"/>
        <scheme val="minor"/>
      </rPr>
      <t>The study reported the clinical, cognitive, molecular and expression data on a cohort of 81 DMD/BMD patients with mutations predicted to affect either all dystrophin products including Dp71 or all dystrophin products except Dp71. Then, performed genotype-phenotype correlations to determine the effect of specific mutations disease severity. The clinical description of the case included autistic behavior. However, the specific ASD features were not reported nor the methods employed to assess the behavior of the patient.</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</si>
  <si>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The genotyping methods were not reported in the study
</t>
    </r>
    <r>
      <rPr>
        <b/>
        <sz val="11"/>
        <rFont val="Calibri"/>
        <family val="2"/>
        <scheme val="minor"/>
      </rPr>
      <t xml:space="preserve">Variant reported: </t>
    </r>
    <r>
      <rPr>
        <sz val="11"/>
        <rFont val="Calibri"/>
        <family val="2"/>
        <scheme val="minor"/>
      </rPr>
      <t xml:space="preserve">NM_004006: c.7873_11014del
</t>
    </r>
    <r>
      <rPr>
        <b/>
        <sz val="11"/>
        <rFont val="Calibri"/>
        <family val="2"/>
        <scheme val="minor"/>
      </rPr>
      <t>Impact:</t>
    </r>
    <r>
      <rPr>
        <sz val="11"/>
        <rFont val="Calibri"/>
        <family val="2"/>
        <scheme val="minor"/>
      </rPr>
      <t xml:space="preserve"> Intragenic CNV loss (Out of frame deletion of exons 55-77)
</t>
    </r>
    <r>
      <rPr>
        <b/>
        <sz val="11"/>
        <rFont val="Calibri"/>
        <family val="2"/>
        <scheme val="minor"/>
      </rPr>
      <t xml:space="preserve">gnomAD: </t>
    </r>
    <r>
      <rPr>
        <sz val="11"/>
        <rFont val="Calibri"/>
        <family val="2"/>
        <scheme val="minor"/>
      </rPr>
      <t xml:space="preserve">NA
No CNV deletion containing the exons affected in the patient's CNV has been observed in gnomAD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</si>
  <si>
    <t>Some uncertainty regarding validity of ASD diagnosis in light of severe ID and insufficient information on ASD phenotyping methods</t>
  </si>
  <si>
    <t xml:space="preserve">Default score downgraded for genotypic and phenotypic evidence.
Materanlly inherited intragenic CNV loss affecting exons 55-77 of the DMD gene. The genotyping methods used to detect the variant were not documented in the study. Therefore, the score was downgraded (-0.5). No CNV deletion affecting the same exons have been reported in gnomAD. 
The score was further downgraded due to low confidence in phenotypic quality (-0.5). </t>
  </si>
  <si>
    <r>
      <rPr>
        <b/>
        <sz val="11"/>
        <rFont val="Calibri"/>
        <family val="2"/>
        <scheme val="minor"/>
      </rPr>
      <t>ID</t>
    </r>
    <r>
      <rPr>
        <sz val="11"/>
        <rFont val="Calibri"/>
        <family val="2"/>
        <scheme val="minor"/>
      </rPr>
      <t xml:space="preserve">: LD205
</t>
    </r>
    <r>
      <rPr>
        <b/>
        <sz val="11"/>
        <rFont val="Calibri"/>
        <family val="2"/>
        <scheme val="minor"/>
      </rPr>
      <t>Sex</t>
    </r>
    <r>
      <rPr>
        <sz val="11"/>
        <rFont val="Calibri"/>
        <family val="2"/>
        <scheme val="minor"/>
      </rPr>
      <t xml:space="preserve">: Male (20 years-old; age at last clinical examination)
</t>
    </r>
    <r>
      <rPr>
        <b/>
        <sz val="11"/>
        <rFont val="Calibri"/>
        <family val="2"/>
        <scheme val="minor"/>
      </rPr>
      <t>Phenotype</t>
    </r>
    <r>
      <rPr>
        <sz val="11"/>
        <rFont val="Calibri"/>
        <family val="2"/>
        <scheme val="minor"/>
      </rPr>
      <t xml:space="preserve">: DMD, the patient loss ambulation at the age of 8 years, Adaptive and intellectual performances compatible with severe MR and autistic ehaviour
</t>
    </r>
    <r>
      <rPr>
        <b/>
        <sz val="11"/>
        <rFont val="Calibri"/>
        <family val="2"/>
        <scheme val="minor"/>
      </rPr>
      <t xml:space="preserve">
Phenotyping Method/Notes: 
ASD: </t>
    </r>
    <r>
      <rPr>
        <sz val="11"/>
        <rFont val="Calibri"/>
        <family val="2"/>
        <scheme val="minor"/>
      </rPr>
      <t>The study reported the clinical, cognitive, molecular and expression data on a cohort of 81 DMD/BMD patients with mutations predicted to affect either all dystrophin products including Dp71 or all dystrophin products except Dp71. Then, performed genotype-phenotype correlations to determine the effect of specific mutations disease severity. The clinical description of the case included autistic behavior. However, the specific ASD features were not reported nor the methods employed to assess the behavior of the patient.</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</si>
  <si>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The genotyping methods were not reported in the study
</t>
    </r>
    <r>
      <rPr>
        <b/>
        <sz val="11"/>
        <rFont val="Calibri"/>
        <family val="2"/>
        <scheme val="minor"/>
      </rPr>
      <t xml:space="preserve">Variant reported: hg(38) </t>
    </r>
    <r>
      <rPr>
        <sz val="11"/>
        <rFont val="Calibri"/>
        <family val="2"/>
        <scheme val="minor"/>
      </rPr>
      <t xml:space="preserve">g. 31178721 G &gt; A; NM_004006: c.10171 C &gt; T; (p.R3391*)
</t>
    </r>
    <r>
      <rPr>
        <b/>
        <sz val="11"/>
        <rFont val="Calibri"/>
        <family val="2"/>
        <scheme val="minor"/>
      </rPr>
      <t>Impact:</t>
    </r>
    <r>
      <rPr>
        <sz val="11"/>
        <rFont val="Calibri"/>
        <family val="2"/>
        <scheme val="minor"/>
      </rPr>
      <t xml:space="preserve"> Nonsense mutation (The variant is predicted to create a premature stop codon in exon 70)
</t>
    </r>
    <r>
      <rPr>
        <b/>
        <sz val="11"/>
        <rFont val="Calibri"/>
        <family val="2"/>
        <scheme val="minor"/>
      </rPr>
      <t xml:space="preserve">gnomAD: </t>
    </r>
    <r>
      <rPr>
        <sz val="11"/>
        <rFont val="Calibri"/>
        <family val="2"/>
        <scheme val="minor"/>
      </rPr>
      <t xml:space="preserve">NA
Only reports a missense variant at this position (p.R3391Q)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Analysis of dystrophin protein/mRNA expression revealed absent dystrophin products</t>
    </r>
    <r>
      <rPr>
        <i/>
        <sz val="11"/>
        <rFont val="Calibri"/>
        <family val="2"/>
        <scheme val="minor"/>
      </rPr>
      <t xml:space="preserve">
</t>
    </r>
  </si>
  <si>
    <t xml:space="preserve">Default score downgraded for genotypic and phenotypic evidence.
Maternally inherited nonsense mutation predicted to create a premature stop codon in exon 70 of the DMD gene. However, the genotyping methods used to detect the variant were not documented in the study. Therefore, the score was downgraded (-0.5). The nonsense variant is absent in gnomAD. Expression analysis confirmed that the variant resulted in absent dystrophin product. 
The score was further downgraded for low confidence in phenotypic quality (-0.5). </t>
  </si>
  <si>
    <r>
      <rPr>
        <b/>
        <sz val="11"/>
        <rFont val="Calibri"/>
        <family val="2"/>
        <scheme val="minor"/>
      </rPr>
      <t>ID</t>
    </r>
    <r>
      <rPr>
        <sz val="11"/>
        <rFont val="Calibri"/>
        <family val="2"/>
        <scheme val="minor"/>
      </rPr>
      <t xml:space="preserve">: 3466
</t>
    </r>
    <r>
      <rPr>
        <b/>
        <sz val="11"/>
        <rFont val="Calibri"/>
        <family val="2"/>
        <scheme val="minor"/>
      </rPr>
      <t>Sex</t>
    </r>
    <r>
      <rPr>
        <sz val="11"/>
        <rFont val="Calibri"/>
        <family val="2"/>
        <scheme val="minor"/>
      </rPr>
      <t xml:space="preserve">: Male (12 years-old; age at last clinical examination)
</t>
    </r>
    <r>
      <rPr>
        <b/>
        <sz val="11"/>
        <rFont val="Calibri"/>
        <family val="2"/>
        <scheme val="minor"/>
      </rPr>
      <t>Phenotype</t>
    </r>
    <r>
      <rPr>
        <sz val="11"/>
        <rFont val="Calibri"/>
        <family val="2"/>
        <scheme val="minor"/>
      </rPr>
      <t xml:space="preserve">: DMD, the patient loss ambulation at the age of 8 years. Adaptive and intellectual performances compatible with severe MR and autistic behaviour
</t>
    </r>
    <r>
      <rPr>
        <b/>
        <sz val="11"/>
        <rFont val="Calibri"/>
        <family val="2"/>
        <scheme val="minor"/>
      </rPr>
      <t xml:space="preserve">
Phenotyping Method/Notes: 
ASD: </t>
    </r>
    <r>
      <rPr>
        <sz val="11"/>
        <rFont val="Calibri"/>
        <family val="2"/>
        <scheme val="minor"/>
      </rPr>
      <t>The study reported the clinical, cognitive, molecular and expression data on a cohort of 81 DMD/BMD patients with mutations predicted to affect either all dystrophin products including Dp71 or all dystrophin products except Dp71. Then, performed genotype-phenotype correlations to determine the effect of specific mutations disease severity. The clinical description of the case included autistic behavior. However, the specific ASD features were not reported nor the methods employed to assess the behavior of the patient.</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</si>
  <si>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The genotyping methods were not reported in the study
</t>
    </r>
    <r>
      <rPr>
        <b/>
        <sz val="11"/>
        <rFont val="Calibri"/>
        <family val="2"/>
        <scheme val="minor"/>
      </rPr>
      <t xml:space="preserve">Variant reported: hg(38) </t>
    </r>
    <r>
      <rPr>
        <sz val="11"/>
        <rFont val="Calibri"/>
        <family val="2"/>
        <scheme val="minor"/>
      </rPr>
      <t xml:space="preserve">g. 31178784 G &gt; A; NM_004006: 10108 C &gt; T; (p.R3370*)
</t>
    </r>
    <r>
      <rPr>
        <b/>
        <sz val="11"/>
        <rFont val="Calibri"/>
        <family val="2"/>
        <scheme val="minor"/>
      </rPr>
      <t>Impact:</t>
    </r>
    <r>
      <rPr>
        <sz val="11"/>
        <rFont val="Calibri"/>
        <family val="2"/>
        <scheme val="minor"/>
      </rPr>
      <t xml:space="preserve"> Nonsense mutation (The variant is predicted to create a premature stop codon in exon 70)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sz val="11"/>
        <rFont val="Calibri"/>
        <family val="2"/>
        <scheme val="minor"/>
      </rPr>
      <t xml:space="preserve"> Analysis of dystrophin protein/mRNA expression revealed absent dystrophin products</t>
    </r>
    <r>
      <rPr>
        <i/>
        <sz val="11"/>
        <rFont val="Calibri"/>
        <family val="2"/>
        <scheme val="minor"/>
      </rPr>
      <t xml:space="preserve">
</t>
    </r>
  </si>
  <si>
    <t>Young HK, et al. (2007): Cognitive and psychological profile of males with Becker muscular dystrophy</t>
  </si>
  <si>
    <r>
      <rPr>
        <b/>
        <sz val="11"/>
        <rFont val="Calibri"/>
        <family val="2"/>
        <scheme val="minor"/>
      </rPr>
      <t>ID</t>
    </r>
    <r>
      <rPr>
        <sz val="11"/>
        <rFont val="Calibri"/>
        <family val="2"/>
        <scheme val="minor"/>
      </rPr>
      <t xml:space="preserve">: Patient 23 
</t>
    </r>
    <r>
      <rPr>
        <b/>
        <sz val="11"/>
        <rFont val="Calibri"/>
        <family val="2"/>
        <scheme val="minor"/>
      </rPr>
      <t>Sex</t>
    </r>
    <r>
      <rPr>
        <sz val="11"/>
        <rFont val="Calibri"/>
        <family val="2"/>
        <scheme val="minor"/>
      </rPr>
      <t xml:space="preserve">: Male (8.3 years-old)
</t>
    </r>
    <r>
      <rPr>
        <b/>
        <sz val="11"/>
        <rFont val="Calibri"/>
        <family val="2"/>
        <scheme val="minor"/>
      </rPr>
      <t>Phenotype</t>
    </r>
    <r>
      <rPr>
        <sz val="11"/>
        <rFont val="Calibri"/>
        <family val="2"/>
        <scheme val="minor"/>
      </rPr>
      <t xml:space="preserve">: Negative family history. Becker muscular dystrophy with mild severity characterized by: fatigue and/or any detectable weakness including reports of clumsiness, falling, toe walking, abnormal gait, and slow running, all in the absence of a positive Gowers’ sign. Severe autism, with no speech and hence did not complete cognitive assessment.
</t>
    </r>
    <r>
      <rPr>
        <b/>
        <sz val="11"/>
        <rFont val="Calibri"/>
        <family val="2"/>
        <scheme val="minor"/>
      </rPr>
      <t xml:space="preserve">
Phenotyping Method/Notes: 
ASD: </t>
    </r>
    <r>
      <rPr>
        <sz val="11"/>
        <rFont val="Calibri"/>
        <family val="2"/>
        <scheme val="minor"/>
      </rPr>
      <t xml:space="preserve">Assessment of the behavioral and emotional phenotype was determined with the Child Behavior Checklist, which was completed by the parents. This is a common screening tool to help with the ASD diagnosis. </t>
    </r>
    <r>
      <rPr>
        <b/>
        <sz val="11"/>
        <rFont val="Calibri"/>
        <family val="2"/>
        <scheme val="minor"/>
      </rPr>
      <t xml:space="preserve">
Cognition: </t>
    </r>
    <r>
      <rPr>
        <sz val="11"/>
        <rFont val="Calibri"/>
        <family val="2"/>
        <scheme val="minor"/>
      </rPr>
      <t xml:space="preserve">No information available
The participants included in the present study were evaluated with a battery of assessment tools to quantify the cognitive level including The Wechsler Intelligence Scale for Children–Third Edition (WISC-III) or the Wechsler Adult Intelligence Scale–Revised (WAIS-R). However, due to the severe autistic phenotype and lack of speech, cognitive assessment was not carried out in this patient
</t>
    </r>
  </si>
  <si>
    <r>
      <rPr>
        <b/>
        <sz val="11"/>
        <rFont val="Calibri"/>
        <family val="2"/>
        <scheme val="minor"/>
      </rPr>
      <t xml:space="preserve">Genotyping Method: </t>
    </r>
    <r>
      <rPr>
        <sz val="11"/>
        <rFont val="Calibri"/>
        <family val="2"/>
        <scheme val="minor"/>
      </rPr>
      <t xml:space="preserve">Dystrophin deletion screen was performed by multiplex polymerase chain reaction (PCR) or MLPA analysis. Deletions were further confirmed by sequencing.
</t>
    </r>
    <r>
      <rPr>
        <b/>
        <sz val="11"/>
        <rFont val="Calibri"/>
        <family val="2"/>
        <scheme val="minor"/>
      </rPr>
      <t xml:space="preserve">Variant reported: </t>
    </r>
    <r>
      <rPr>
        <sz val="11"/>
        <rFont val="Calibri"/>
        <family val="2"/>
        <scheme val="minor"/>
      </rPr>
      <t xml:space="preserve">Deletion of exon 45-47
</t>
    </r>
    <r>
      <rPr>
        <b/>
        <sz val="11"/>
        <rFont val="Calibri"/>
        <family val="2"/>
        <scheme val="minor"/>
      </rPr>
      <t>Impact:</t>
    </r>
    <r>
      <rPr>
        <sz val="11"/>
        <rFont val="Calibri"/>
        <family val="2"/>
        <scheme val="minor"/>
      </rPr>
      <t xml:space="preserve"> CNV loss (The exact breakpoints were not determined)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However, no deletions containing only exons 45-47 have been reported.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Muscle biopsy, to determine the level and DMD expression, was not conducted in this patient. </t>
    </r>
    <r>
      <rPr>
        <i/>
        <sz val="11"/>
        <rFont val="Calibri"/>
        <family val="2"/>
        <scheme val="minor"/>
      </rPr>
      <t xml:space="preserve">
</t>
    </r>
  </si>
  <si>
    <t xml:space="preserve">Default score downgraded for genotypic evidence.
CNV loss of unknown inheritance identified through PCR analysis or MLPA of the dystrophin gene. Given the targeted and low resolution of the genotyping strategy, the score was downgraded (-0.5). The exact breakpoints of the deletion was not defined, but the CNV encompassess exons 45-47. A larger deletion has been observed in gnomAD detected in a hemizygous male. Due to the lack of precise breakpoints and overlapping CNVs in gnomAD, the score was further downgraded (-0.25). 
The score was further downgraded due to low confidence in phenotypic quality (-0.5). </t>
  </si>
  <si>
    <t>Wu JY, et al. (2006): Association of Duchenne muscular dystrophy with autism spectrum disorder</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</si>
  <si>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 familial history. Autism Spectrum Disorder/Pervasive developmental disorder and Duchenne Muscular Dystrophy. Diagnosis of ASD/PDD was determined at 7 years of age. 
</t>
    </r>
    <r>
      <rPr>
        <b/>
        <sz val="11"/>
        <rFont val="Calibri"/>
        <family val="2"/>
        <scheme val="minor"/>
      </rPr>
      <t xml:space="preserve">
Phenotyping Method/Notes: 
ASD: </t>
    </r>
    <r>
      <rPr>
        <sz val="11"/>
        <rFont val="Calibri"/>
        <family val="2"/>
        <scheme val="minor"/>
      </rPr>
      <t>Diagnosis of autism spectrum disorder/pervasive developmental disorder was determined by a pediatric neurologist in agreement with the Diagnostic and Statistical Manual of Mental Disorders (DSM-IV) Criteria.</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</si>
  <si>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Deletion of DMD was determined by polymerase chan reaction
</t>
    </r>
    <r>
      <rPr>
        <b/>
        <sz val="11"/>
        <rFont val="Calibri"/>
        <family val="2"/>
        <scheme val="minor"/>
      </rPr>
      <t xml:space="preserve">Variant reported: </t>
    </r>
    <r>
      <rPr>
        <sz val="11"/>
        <rFont val="Calibri"/>
        <family val="2"/>
        <scheme val="minor"/>
      </rPr>
      <t xml:space="preserve">Exon 52 deletion
</t>
    </r>
    <r>
      <rPr>
        <b/>
        <sz val="11"/>
        <rFont val="Calibri"/>
        <family val="2"/>
        <scheme val="minor"/>
      </rPr>
      <t>Impact:</t>
    </r>
    <r>
      <rPr>
        <sz val="11"/>
        <rFont val="Calibri"/>
        <family val="2"/>
        <scheme val="minor"/>
      </rPr>
      <t xml:space="preserve"> CNV loss (The exact breakpoints were not determined)
</t>
    </r>
    <r>
      <rPr>
        <b/>
        <sz val="11"/>
        <rFont val="Calibri"/>
        <family val="2"/>
        <scheme val="minor"/>
      </rPr>
      <t xml:space="preserve">gnomAD: </t>
    </r>
    <r>
      <rPr>
        <sz val="11"/>
        <rFont val="Calibri"/>
        <family val="2"/>
        <scheme val="minor"/>
      </rPr>
      <t xml:space="preserve">1/95946 = 0.00001042
This larger CNV deletion (DEL_CHRX_8B2E8E7F) contains exons 51-52. This deletion was detected in a single female. Larger CNV deletions containing exon 52 are also reported in gnomAD, but none of them exclusively encompasses this exon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Muscle biopsy analysis revealed a lack dystrophin expression in the patient. Hashimoto Y, et al. (2022) PMID: 35654209 generated a mouse model carrying a deletion of exon 52. Since the absence of the shorter DMD isoform (Dp140) has been clinically associated with intellectual disability and autism spectrum disorders (ASD), the study investigated the postnatal functional role of this isoform using two DMD mouse models, mdx23 and mdx52 mice. In the former mouse model, Dp140 is preseverd while in the second mouse, the isoform is lacking. These two models were employed to clarify the brain-specific molecular function of Dp140. The mdx23 mouse line carries a nonsense mutation in Dmd exon 23, resulting in lack of expression of the Dp427 isoform. On the other hand, the mdx52mouse line has a deletion of Dmd exon 52, resulting in lack of expression of both Dp140 and Dp427. The authors hyothesized that the lack of Dp140 in addition to Dp427 might exacerbate ASD-like behaviors and alter GABAergic and glutamatergic transmission in </t>
    </r>
    <r>
      <rPr>
        <i/>
        <sz val="11"/>
        <rFont val="Calibri"/>
        <family val="2"/>
        <scheme val="minor"/>
      </rPr>
      <t xml:space="preserve">mdx52 </t>
    </r>
    <r>
      <rPr>
        <sz val="11"/>
        <rFont val="Calibri"/>
        <family val="2"/>
        <scheme val="minor"/>
      </rPr>
      <t xml:space="preserve">mice. First, the authors found that </t>
    </r>
    <r>
      <rPr>
        <i/>
        <sz val="11"/>
        <rFont val="Calibri"/>
        <family val="2"/>
        <scheme val="minor"/>
      </rPr>
      <t xml:space="preserve">mdx52 </t>
    </r>
    <r>
      <rPr>
        <sz val="11"/>
        <rFont val="Calibri"/>
        <family val="2"/>
        <scheme val="minor"/>
      </rPr>
      <t xml:space="preserve">mice displayed abnormal social behaviors, characteristic of ASD model mice, due to the absence of Dp140. This was observed by altered ultrasonic vocalization interactions between mother and pups. On the other hand, these differences were not observed between wild type mice and </t>
    </r>
    <r>
      <rPr>
        <i/>
        <sz val="11"/>
        <rFont val="Calibri"/>
        <family val="2"/>
        <scheme val="minor"/>
      </rPr>
      <t xml:space="preserve">mdx23 </t>
    </r>
    <r>
      <rPr>
        <sz val="11"/>
        <rFont val="Calibri"/>
        <family val="2"/>
        <scheme val="minor"/>
      </rPr>
      <t xml:space="preserve">pups. Furthermore, mutant mice showed self-grooming behavior, also characteristics of ASD models. At the cellular level, the lack of Dp140 altered glutamatergic and GABAergic transmission in </t>
    </r>
    <r>
      <rPr>
        <i/>
        <sz val="11"/>
        <rFont val="Calibri"/>
        <family val="2"/>
        <scheme val="minor"/>
      </rPr>
      <t>mdx52</t>
    </r>
    <r>
      <rPr>
        <sz val="11"/>
        <rFont val="Calibri"/>
        <family val="2"/>
        <scheme val="minor"/>
      </rPr>
      <t xml:space="preserve"> mice. The frequency of miniature EPSCs was significantly reduced in </t>
    </r>
    <r>
      <rPr>
        <i/>
        <sz val="11"/>
        <rFont val="Calibri"/>
        <family val="2"/>
        <scheme val="minor"/>
      </rPr>
      <t xml:space="preserve">mdx52 </t>
    </r>
    <r>
      <rPr>
        <sz val="11"/>
        <rFont val="Calibri"/>
        <family val="2"/>
        <scheme val="minor"/>
      </rPr>
      <t xml:space="preserve">mice compared to WT and </t>
    </r>
    <r>
      <rPr>
        <i/>
        <sz val="11"/>
        <rFont val="Calibri"/>
        <family val="2"/>
        <scheme val="minor"/>
      </rPr>
      <t xml:space="preserve">mdx23 </t>
    </r>
    <r>
      <rPr>
        <sz val="11"/>
        <rFont val="Calibri"/>
        <family val="2"/>
        <scheme val="minor"/>
      </rPr>
      <t>mice. Therefore, the study's findings implicated Dp140 in ASD-like behavior due to altered glutamatergic transmission in the basolateral amygdala of mdx52 mice. Interestingly, partial rescue of the Dp140 isoform mediated by exon skipping of exon 53 through antisense
phosphorodiamidate morpholino oligonucleotide (ASO), allowed to ameliorate the ASD-like behavior in mutant mice.</t>
    </r>
  </si>
  <si>
    <t xml:space="preserve">Default score upgraded after modification for genotypic and functional evidence.
CNV loss of unknown inheritance identified by polymerase chain reaction analysis (PCR). Due to the targeted approach and limited resolution of the genotyping methods, the score was downgraded (-0.5). However, through muscle biopsy analysis, it was determined that the patient has no dystrophin expression, supporting that the mutation detected in the patient leads to hemizygous loss of function, which is the known disease mechanism for the gene. For this reason, the variant was assessed under the criteria of predicted/proven null. The exact breakpoints of the deletion were not defined, challenging the comparison with variants reported in gnomAD, thus the score was slightly downgraded (-0.25).  A larger CNV deletion overlapping with the patient's CNV was observed in gnomAD, but it was detected in a single female. Since females are generally unaffected carriers, the score was not modified. On the other hand, functional evidence from a mouse model carrying a deletion of exon 52 showed that this variants results in lack of expression of the brain expressed Dp140 isoform. The mutant mice exhibited ASD-like behaviors including aberrant social interactions and repetitive behaviors. These ASD-like behaviors were ameliorated by partial rescue of the isoform. Based on the subtantial functional evidence, the score was upgraded (+1)
High confidence in phenotypic quality. </t>
  </si>
  <si>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 familial history. Autism Spectrum Disorder/Pervasive developmental disorder and Duchenne Muscular Dystrophy. Diagnosis of ASD/PDD was determined at 3 years of age
</t>
    </r>
    <r>
      <rPr>
        <b/>
        <sz val="11"/>
        <rFont val="Calibri"/>
        <family val="2"/>
        <scheme val="minor"/>
      </rPr>
      <t xml:space="preserve">
Phenotyping Method/Notes: 
ASD: </t>
    </r>
    <r>
      <rPr>
        <sz val="11"/>
        <rFont val="Calibri"/>
        <family val="2"/>
        <scheme val="minor"/>
      </rPr>
      <t>Diagnosis of autism spectrum disorder/pervasive developmental disorder was determined by a pediatric neurologist in agreement with the Diagnostic and Statistical Manual of Mental Disorders (DSM-IV) Criteria.</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</si>
  <si>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Deletion of DMD was determined by polymerase chan reaction
</t>
    </r>
    <r>
      <rPr>
        <b/>
        <sz val="11"/>
        <rFont val="Calibri"/>
        <family val="2"/>
        <scheme val="minor"/>
      </rPr>
      <t xml:space="preserve">Variant reported: </t>
    </r>
    <r>
      <rPr>
        <sz val="11"/>
        <rFont val="Calibri"/>
        <family val="2"/>
        <scheme val="minor"/>
      </rPr>
      <t xml:space="preserve">Exon 45 deletion
</t>
    </r>
    <r>
      <rPr>
        <b/>
        <sz val="11"/>
        <rFont val="Calibri"/>
        <family val="2"/>
        <scheme val="minor"/>
      </rPr>
      <t>Impact:</t>
    </r>
    <r>
      <rPr>
        <sz val="11"/>
        <rFont val="Calibri"/>
        <family val="2"/>
        <scheme val="minor"/>
      </rPr>
      <t xml:space="preserve"> CNV loss (The exact breakpoints were not determined)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However, no deletion containing only exon 45 has been reported.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Muscle biopsy analysis revealed a lack of dystrophin expression in the patient. </t>
    </r>
    <r>
      <rPr>
        <i/>
        <sz val="11"/>
        <rFont val="Calibri"/>
        <family val="2"/>
        <scheme val="minor"/>
      </rPr>
      <t xml:space="preserve">
</t>
    </r>
  </si>
  <si>
    <t xml:space="preserve">Default score downgraded for genotypic evidence.
CNV loss of unknown inheritance identified by polymerase chain reaction analysis (PCR). Due to the targeted approach and limited resolution of the genotyping methods, the score was downgraded (-0.5). Through muscle biopsy analysis, it was determined that the patient has no dystrophin expression, supporting that the mutation detected in the patient leads to hemizygous loss of function, which is the known disease mechanism for the gene. However, the score was not upgraded since the analysis was performed using muscle biopsy samples. But this evidence supported that the variant results in loss-of-function. The exact breakpoints of the deletion were not defined by the molecular test, challenging the comparison with variants reported in gnomAD. A larger deletion containing exon 45-55 was observed in a single male in gnomAD. However, no deletion containing exclusively exon 45 has been observed in gnomAD. Since deletions with different exon content can lead to different effects in the transcript, the variant was slightly downgraded (-0.25).
High confidence in phenotypic quality. </t>
  </si>
  <si>
    <r>
      <rPr>
        <b/>
        <sz val="11"/>
        <rFont val="Calibri"/>
        <family val="2"/>
        <scheme val="minor"/>
      </rPr>
      <t>ID</t>
    </r>
    <r>
      <rPr>
        <sz val="11"/>
        <rFont val="Calibri"/>
        <family val="2"/>
        <scheme val="minor"/>
      </rPr>
      <t xml:space="preserve">: Patient 6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 familial history. Autism Spectrum Disorder/Pervasive developmental disorder and Duchenne Muscular Dystrophy. Diagnosis of ASD/PDD was determined at 14 years of age
</t>
    </r>
    <r>
      <rPr>
        <b/>
        <sz val="11"/>
        <rFont val="Calibri"/>
        <family val="2"/>
        <scheme val="minor"/>
      </rPr>
      <t xml:space="preserve">
Phenotyping Method/Notes: 
ASD: </t>
    </r>
    <r>
      <rPr>
        <sz val="11"/>
        <rFont val="Calibri"/>
        <family val="2"/>
        <scheme val="minor"/>
      </rPr>
      <t>Diagnosis of autism spectrum disorder/pervasive developmental disorder was determined by a pediatric neurologist in agreement with the Diagnostic and Statistical Manual of Mental Disorders (DSM-IV) Criteria.</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</si>
  <si>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Deletion of DMD was determined by polymerase chan reaction
</t>
    </r>
    <r>
      <rPr>
        <b/>
        <sz val="11"/>
        <rFont val="Calibri"/>
        <family val="2"/>
        <scheme val="minor"/>
      </rPr>
      <t xml:space="preserve">Variant reported: </t>
    </r>
    <r>
      <rPr>
        <sz val="11"/>
        <rFont val="Calibri"/>
        <family val="2"/>
        <scheme val="minor"/>
      </rPr>
      <t xml:space="preserve">Deletion of Exons 45-54
</t>
    </r>
    <r>
      <rPr>
        <b/>
        <sz val="11"/>
        <rFont val="Calibri"/>
        <family val="2"/>
        <scheme val="minor"/>
      </rPr>
      <t>Impact:</t>
    </r>
    <r>
      <rPr>
        <sz val="11"/>
        <rFont val="Calibri"/>
        <family val="2"/>
        <scheme val="minor"/>
      </rPr>
      <t xml:space="preserve"> CNV loss (The exact breakpoints were not determined)
</t>
    </r>
    <r>
      <rPr>
        <b/>
        <sz val="11"/>
        <rFont val="Calibri"/>
        <family val="2"/>
        <scheme val="minor"/>
      </rPr>
      <t xml:space="preserve">gnomAD: </t>
    </r>
    <r>
      <rPr>
        <sz val="11"/>
        <rFont val="Calibri"/>
        <family val="2"/>
        <scheme val="minor"/>
      </rPr>
      <t xml:space="preserve">1/95945 = 0.00001042
This larger deletion (DEL_CHRX_F3657BF9) was detected in a single hemizygous male. This deletion contains exons 45-55.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Muscle biopsy analysis revealed a lack of dystrophin expression in the patient. </t>
    </r>
    <r>
      <rPr>
        <i/>
        <sz val="11"/>
        <rFont val="Calibri"/>
        <family val="2"/>
        <scheme val="minor"/>
      </rPr>
      <t xml:space="preserve">
</t>
    </r>
  </si>
  <si>
    <t xml:space="preserve">Default score downgraded for genotypic evidence.
CNV loss of unknown inheritance identified by polymerase chain reaction analysis (PCR). Due to the targeted approach and limited resolution of the genotyping methods, the score was downgraded (-0.5). However, through muscle biopsy analysis, it was determined that the patient has no dystrophin expression, supporting that the mutation detected in the patient leads to hemizygous loss of function, which is the known disease mechanism for the gene. However, the score was not upgraded since the analysis was performed using muscle biopsy samples. But this evidence supported that the variant results in loss-of-function. The exact breakpoints of the deletion were not defined by the molecular test, challenging the comparison with variants reported in gnomAD. A larger deletion containing exon 45-55 was observed in a single male in gnomAD. Although CNV deletions with different exon content result in distinct effects in the transcript, due to the considerable overlap between the CNV loss in gnomAD and the patient's CNV, the score was downgraded (-0.5)
High confidence in phenotypic quality. </t>
  </si>
  <si>
    <r>
      <rPr>
        <b/>
        <sz val="11"/>
        <rFont val="Calibri"/>
        <family val="2"/>
        <scheme val="minor"/>
      </rPr>
      <t>ID</t>
    </r>
    <r>
      <rPr>
        <sz val="11"/>
        <rFont val="Calibri"/>
        <family val="2"/>
        <scheme val="minor"/>
      </rPr>
      <t xml:space="preserve">: Patient 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Spectrum Disorder/Pervasive developmental disorder and Duchenne Muscular Dystrophy. Diagnosis of ASD/PDD was determined at 11 years of age. The brother was also diagnosed with ASD/PDD.
</t>
    </r>
    <r>
      <rPr>
        <b/>
        <sz val="11"/>
        <rFont val="Calibri"/>
        <family val="2"/>
        <scheme val="minor"/>
      </rPr>
      <t xml:space="preserve">
Phenotyping Method/Notes: 
ASD: </t>
    </r>
    <r>
      <rPr>
        <sz val="11"/>
        <rFont val="Calibri"/>
        <family val="2"/>
        <scheme val="minor"/>
      </rPr>
      <t>Diagnosis of autism spectrum disorder/pervasive developmental disorder was determined by a pediatric neurologist in agreement with the Diagnostic and Statistical Manual of Mental Disorders (DSM-IV) Criteria.</t>
    </r>
    <r>
      <rPr>
        <b/>
        <sz val="11"/>
        <rFont val="Calibri"/>
        <family val="2"/>
        <scheme val="minor"/>
      </rPr>
      <t xml:space="preserve">
Cognition: </t>
    </r>
    <r>
      <rPr>
        <sz val="11"/>
        <rFont val="Calibri"/>
        <family val="2"/>
        <scheme val="minor"/>
      </rPr>
      <t>No information provided</t>
    </r>
  </si>
  <si>
    <t xml:space="preserve">Default score downgraded for genotypic evidence.
CNV loss of unknown inheritance identified by polymerase chain reaction analysis (PCR). Due to the targeted approach and limited resolution of the genotyping methods, the score was downgraded (-0.5). However, through muscle biopsy analysis, it was determined that the patient has no dystrophin expression, supporting that the mutation detected in the patient leads to hemizygous loss of function, which is the known disease mechanism for the gene. However, the score was not upgraded since the analysis was performed using muscle biopsy samples. But this evidence supported that the variant results in loss-of-function. The exact breakpoints of the deletion were not defined by the molecular test, challenging the comparison with variants reported in gnomAD. A larger deletion containing exon 45-55 was observed in a single male in gnomAD. However, no deletion containing exclusively exon 45 has been observed in gnomAD. Since different deletions with distinct exon content can lead to different effects in the transcript, the variant was slightly downgraded (-0.25).
High confidence in phenotypic quality. </t>
  </si>
  <si>
    <r>
      <rPr>
        <b/>
        <sz val="11"/>
        <rFont val="Calibri"/>
        <family val="2"/>
        <scheme val="minor"/>
      </rPr>
      <t>ID</t>
    </r>
    <r>
      <rPr>
        <sz val="11"/>
        <rFont val="Calibri"/>
        <family val="2"/>
        <scheme val="minor"/>
      </rPr>
      <t xml:space="preserve">: Patient 8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 familial history. Autism Spectrum Disorder/Pervasive developmental disorder and Duchenne Muscular Dystrophy. Diagnosis of ASD/PDD was determined at infancy.
</t>
    </r>
    <r>
      <rPr>
        <b/>
        <sz val="11"/>
        <rFont val="Calibri"/>
        <family val="2"/>
        <scheme val="minor"/>
      </rPr>
      <t xml:space="preserve">
Phenotyping Method/Notes: 
ASD: </t>
    </r>
    <r>
      <rPr>
        <sz val="11"/>
        <rFont val="Calibri"/>
        <family val="2"/>
        <scheme val="minor"/>
      </rPr>
      <t>Diagnosis of autism spectrum disorder/pervasive developmental disorder was determined by a pediatric neurologist in agreement with the Diagnostic and Statistical Manual of Mental Disorders (DSM-IV) Criteria.</t>
    </r>
    <r>
      <rPr>
        <b/>
        <sz val="11"/>
        <rFont val="Calibri"/>
        <family val="2"/>
        <scheme val="minor"/>
      </rPr>
      <t xml:space="preserve">
Cognition: </t>
    </r>
    <r>
      <rPr>
        <sz val="11"/>
        <rFont val="Calibri"/>
        <family val="2"/>
        <scheme val="minor"/>
      </rPr>
      <t>No information provided</t>
    </r>
  </si>
  <si>
    <t xml:space="preserve">Default score downgraded for genotypic evidence.
CNV loss of unknown inheritance identified by polymerase chain reaction analysis (PCR). Due to the targeted approach and limited resolution of the genotyping methods, the score was downgraded (-0.5). Through muscle biopsy analysis, it was determined that the patient has no dystrophin expression, supporting that the mutation detected in the patient leads to hemizygous loss of function, which is the known disease mechanism for the gene. However, the score was not upgraded since the analysis was performed using muscle biopsy samples. But this evidence supported that the variant results in loss-of-function. The exact breakpoints of the deletion were not defined by the molecular test, challenging the comparison with variants reported in gnomAD. A larger deletion containing exon 45-55 was observed in a single male in gnomAD. Although CNV deletions with different exon content result in distinct effects in the transcript, due to the considerable overlap between the CNV loss in gnomAD and the patient's CNV, the score was downgraded (-0.5)
High confidence in phenotypic quality. </t>
  </si>
  <si>
    <r>
      <rPr>
        <b/>
        <sz val="11"/>
        <rFont val="Calibri"/>
        <family val="2"/>
        <scheme val="minor"/>
      </rPr>
      <t>ID</t>
    </r>
    <r>
      <rPr>
        <sz val="11"/>
        <rFont val="Calibri"/>
        <family val="2"/>
        <scheme val="minor"/>
      </rPr>
      <t xml:space="preserve">: Patient 9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 familial history. Autism Spectrum Disorder/Pervasive developmental disorder with a milder clinical course consistent with Becker Muscular Dystrophy. 
</t>
    </r>
    <r>
      <rPr>
        <b/>
        <sz val="11"/>
        <rFont val="Calibri"/>
        <family val="2"/>
        <scheme val="minor"/>
      </rPr>
      <t xml:space="preserve">
Phenotyping Method/Notes: 
ASD: </t>
    </r>
    <r>
      <rPr>
        <sz val="11"/>
        <rFont val="Calibri"/>
        <family val="2"/>
        <scheme val="minor"/>
      </rPr>
      <t>Diagnosis of autism spectrum disorder/pervasive developmental disorder was determined by a pediatric neurologist in agreement with the Diagnostic and Statistical Manual of Mental Disorders (DSM-IV) Criteria.</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</si>
  <si>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Deletion of DMD was determined by polymerase chan reaction
</t>
    </r>
    <r>
      <rPr>
        <b/>
        <sz val="11"/>
        <rFont val="Calibri"/>
        <family val="2"/>
        <scheme val="minor"/>
      </rPr>
      <t xml:space="preserve">Variant reported: </t>
    </r>
    <r>
      <rPr>
        <sz val="11"/>
        <rFont val="Calibri"/>
        <family val="2"/>
        <scheme val="minor"/>
      </rPr>
      <t xml:space="preserve">Deletion of Exons 3-6
</t>
    </r>
    <r>
      <rPr>
        <b/>
        <sz val="11"/>
        <rFont val="Calibri"/>
        <family val="2"/>
        <scheme val="minor"/>
      </rPr>
      <t>Impact:</t>
    </r>
    <r>
      <rPr>
        <sz val="11"/>
        <rFont val="Calibri"/>
        <family val="2"/>
        <scheme val="minor"/>
      </rPr>
      <t xml:space="preserve"> CNV loss (The exact breakpoints were not determined)
</t>
    </r>
    <r>
      <rPr>
        <b/>
        <sz val="11"/>
        <rFont val="Calibri"/>
        <family val="2"/>
        <scheme val="minor"/>
      </rPr>
      <t xml:space="preserve">gnomAD: </t>
    </r>
    <r>
      <rPr>
        <sz val="11"/>
        <rFont val="Calibri"/>
        <family val="2"/>
        <scheme val="minor"/>
      </rPr>
      <t xml:space="preserve">2/95946 = 0.00002085
This larger deletion (DEL_CHRX_A836ED0E) contains exons 3-9. This deletion was detected in 2 hemizygous males.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</si>
  <si>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CNV loss of unknown inheritance identified by polymerase chain reaction analysis (PCR). Due to the targeted approach and limited resolution of the genotyping methods, the score was downgraded (-0.5). Through muscle biopsy analysis, it was determined that the patient has no dystrophin expression, supporting that the mutation detected in the patient leads to hemizygous loss of function, which is the known disease mechanism for the gene. However, the score was not upgraded since the analysis was performed using muscle biopsy samples. But this evidence supported that the variant results in loss-of-function. The exact breakpoints of the deletion were not defined by the molecular test, challenging the comparison with variants reported in gnomAD. A larger deletion containing exon 3-9 was observed in 2 hemizygous males in gnomAD. Although CNV deletions with different exon content result in distinct effects in the transcript, due to the considerable overlap between the CNV loss in gnomAD and the patient's CNV, the score was downgraded (-0.5)
High confidence in phenotypic quality. </t>
  </si>
  <si>
    <r>
      <rPr>
        <b/>
        <sz val="11"/>
        <rFont val="Calibri"/>
        <family val="2"/>
        <scheme val="minor"/>
      </rPr>
      <t>ID</t>
    </r>
    <r>
      <rPr>
        <sz val="11"/>
        <rFont val="Calibri"/>
        <family val="2"/>
        <scheme val="minor"/>
      </rPr>
      <t xml:space="preserve">: 
</t>
    </r>
    <r>
      <rPr>
        <b/>
        <sz val="11"/>
        <rFont val="Calibri"/>
        <family val="2"/>
        <scheme val="minor"/>
      </rPr>
      <t>Sex</t>
    </r>
    <r>
      <rPr>
        <sz val="11"/>
        <rFont val="Calibri"/>
        <family val="2"/>
        <scheme val="minor"/>
      </rPr>
      <t xml:space="preserve">:
</t>
    </r>
    <r>
      <rPr>
        <b/>
        <sz val="11"/>
        <rFont val="Calibri"/>
        <family val="2"/>
        <scheme val="minor"/>
      </rPr>
      <t>Phenotype</t>
    </r>
    <r>
      <rPr>
        <sz val="11"/>
        <rFont val="Calibri"/>
        <family val="2"/>
        <scheme val="minor"/>
      </rPr>
      <t xml:space="preserve">: 
</t>
    </r>
    <r>
      <rPr>
        <b/>
        <sz val="11"/>
        <rFont val="Calibri"/>
        <family val="2"/>
        <scheme val="minor"/>
      </rPr>
      <t xml:space="preserve">
Phenotyping Method/Notes: 
ASD: </t>
    </r>
    <r>
      <rPr>
        <sz val="11"/>
        <rFont val="Calibri"/>
        <family val="2"/>
        <scheme val="minor"/>
      </rPr>
      <t xml:space="preserve"> </t>
    </r>
    <r>
      <rPr>
        <b/>
        <sz val="11"/>
        <rFont val="Calibri"/>
        <family val="2"/>
        <scheme val="minor"/>
      </rPr>
      <t xml:space="preserve">
Cognition: </t>
    </r>
  </si>
  <si>
    <r>
      <rPr>
        <b/>
        <sz val="11"/>
        <rFont val="Calibri"/>
        <family val="2"/>
        <scheme val="minor"/>
      </rPr>
      <t xml:space="preserve">Genotyping Method: </t>
    </r>
    <r>
      <rPr>
        <sz val="11"/>
        <rFont val="Calibri"/>
        <family val="2"/>
        <scheme val="minor"/>
      </rPr>
      <t xml:space="preserve">
</t>
    </r>
    <r>
      <rPr>
        <b/>
        <sz val="11"/>
        <rFont val="Calibri"/>
        <family val="2"/>
        <scheme val="minor"/>
      </rPr>
      <t xml:space="preserve">Variant reported: hg(38) </t>
    </r>
    <r>
      <rPr>
        <sz val="11"/>
        <rFont val="Calibri"/>
        <family val="2"/>
        <scheme val="minor"/>
      </rPr>
      <t xml:space="preserve">g. ; NM_004006
</t>
    </r>
    <r>
      <rPr>
        <b/>
        <sz val="11"/>
        <rFont val="Calibri"/>
        <family val="2"/>
        <scheme val="minor"/>
      </rPr>
      <t>Impact:</t>
    </r>
    <r>
      <rPr>
        <sz val="11"/>
        <rFont val="Calibri"/>
        <family val="2"/>
        <scheme val="minor"/>
      </rPr>
      <t xml:space="preserve">  
</t>
    </r>
    <r>
      <rPr>
        <b/>
        <sz val="11"/>
        <rFont val="Calibri"/>
        <family val="2"/>
        <scheme val="minor"/>
      </rPr>
      <t xml:space="preserve">gnomAD: </t>
    </r>
    <r>
      <rPr>
        <sz val="11"/>
        <rFont val="Calibri"/>
        <family val="2"/>
        <scheme val="minor"/>
      </rPr>
      <t xml:space="preserve">
</t>
    </r>
    <r>
      <rPr>
        <b/>
        <sz val="11"/>
        <rFont val="Calibri"/>
        <family val="2"/>
        <scheme val="minor"/>
      </rPr>
      <t>Inheritance:</t>
    </r>
    <r>
      <rPr>
        <sz val="11"/>
        <rFont val="Calibri"/>
        <family val="2"/>
        <scheme val="minor"/>
      </rPr>
      <t xml:space="preserve"> </t>
    </r>
    <r>
      <rPr>
        <i/>
        <sz val="11"/>
        <rFont val="Calibri"/>
        <family val="2"/>
        <scheme val="minor"/>
      </rPr>
      <t xml:space="preserve">
</t>
    </r>
  </si>
  <si>
    <t xml:space="preserve">
 confidence in phenotypic quality. </t>
  </si>
  <si>
    <t>SUM</t>
  </si>
  <si>
    <t>SCORE</t>
  </si>
  <si>
    <t>Total male score: 38.35</t>
  </si>
  <si>
    <t>Total female score: 0.85</t>
  </si>
  <si>
    <t>Males only would be DEFINITIVE</t>
  </si>
  <si>
    <t>Females only would be LIMITED</t>
  </si>
  <si>
    <t>EXPERIMENTAL EVIDENCE</t>
  </si>
  <si>
    <t>EVALUTATION OF DATA QUALITY</t>
  </si>
  <si>
    <t>EXPERIMENTAL EVIDENCE SCORING MATRIX</t>
  </si>
  <si>
    <t>Findings presented</t>
  </si>
  <si>
    <t>Genotype information of model organism</t>
  </si>
  <si>
    <t xml:space="preserve">Quality of the data presented </t>
  </si>
  <si>
    <t>Suggested Points Per Report Default/(Range)</t>
  </si>
  <si>
    <t>RAW TOTAL: 0</t>
  </si>
  <si>
    <t>SUM OF SCORES (Males, Females, and cases with sex not provided)
SCORE = 40.95</t>
  </si>
  <si>
    <t>CLASSIFICATION: DEFINITIVE</t>
  </si>
  <si>
    <t>CALCULATED CLASSIFICATION (BASED ON MAX. ALLOWED POINTS FOR EXPERIMENTAL AND GENETIC EVIDENCE):</t>
  </si>
  <si>
    <t>SCORE = 40.95</t>
  </si>
  <si>
    <t>SHANK1 SH3 and multiple ankyrin repeat domains 1 (SSTRIP; somatostatin receptor-interacting protein; SPANK-1; synamon)</t>
  </si>
  <si>
    <r>
      <t>Cytogenetic location: 19q13.33
ClinGen's curation for</t>
    </r>
    <r>
      <rPr>
        <b/>
        <i/>
        <sz val="11"/>
        <color theme="0"/>
        <rFont val="Calibri"/>
        <family val="2"/>
        <scheme val="minor"/>
      </rPr>
      <t xml:space="preserve"> SHANK1</t>
    </r>
    <r>
      <rPr>
        <b/>
        <sz val="11"/>
        <color theme="0"/>
        <rFont val="Calibri"/>
        <family val="2"/>
        <scheme val="minor"/>
      </rPr>
      <t xml:space="preserve"> - No Gene-Disease Validity Classification
   Dosage Sensitivity: Complex Neurodevelopmental disorder-Little Evidence for Haploinsufficiency (HI= 1)
                                    No evidence for Triplosensitivity (TS=0)
SFARI: Score 2
gnomAD constraint scores: version </t>
    </r>
    <r>
      <rPr>
        <b/>
        <i/>
        <sz val="11"/>
        <color theme="0"/>
        <rFont val="Calibri"/>
        <family val="2"/>
        <scheme val="minor"/>
      </rPr>
      <t>v.4.0.0</t>
    </r>
    <r>
      <rPr>
        <b/>
        <sz val="11"/>
        <color theme="0"/>
        <rFont val="Calibri"/>
        <family val="2"/>
        <scheme val="minor"/>
      </rPr>
      <t xml:space="preserve">
LOF: pLI= 1  o/e= 0.29; CI (0.22 - 0.38) 
Missense: z= -1.02  o/e= 1.06; CI (1.02 - 1.09)</t>
    </r>
  </si>
  <si>
    <r>
      <t xml:space="preserve">Reported Variant Information
</t>
    </r>
    <r>
      <rPr>
        <i/>
        <sz val="11"/>
        <rFont val="Calibri"/>
        <family val="2"/>
        <scheme val="minor"/>
      </rPr>
      <t>(variants checked in gnomAD  (VERSION v.4.0.0 in DATE 2023)</t>
    </r>
  </si>
  <si>
    <t>Sheth F et al. (2023): Comparative yield of molecular diagnostic algorithms for autism spectrum disorder diagnosis in India: evidence supporting whole exome sequencing as first tier test</t>
  </si>
  <si>
    <r>
      <rPr>
        <b/>
        <sz val="11"/>
        <rFont val="Calibri"/>
        <family val="2"/>
        <scheme val="minor"/>
      </rPr>
      <t>ID</t>
    </r>
    <r>
      <rPr>
        <sz val="11"/>
        <rFont val="Calibri"/>
        <family val="2"/>
        <scheme val="minor"/>
      </rPr>
      <t xml:space="preserve">: ASD-042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Developmental delay, speech delay, Intellectual disability, repetitive movements, echolalia, moderate impairment of social communication, moderate restrictive and repetitive behavior.
</t>
    </r>
    <r>
      <rPr>
        <b/>
        <sz val="11"/>
        <rFont val="Calibri"/>
        <family val="2"/>
        <scheme val="minor"/>
      </rPr>
      <t xml:space="preserve">
Phenotyping Method/Notes: 
ASD: </t>
    </r>
    <r>
      <rPr>
        <sz val="11"/>
        <rFont val="Calibri"/>
        <family val="2"/>
        <scheme val="minor"/>
      </rPr>
      <t>The study recruited a cohort of 101 children with a confirmed clinical diagnosis of idiopathic ASD based on the DSM-5 criteria. Children with prominent syndromic features, isolated speech delay or isolated sensory processing disorders were excluded from this study</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</si>
  <si>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Whole Exome sequencing. The variant was also validated by Sanger sequencing. 
</t>
    </r>
    <r>
      <rPr>
        <b/>
        <sz val="11"/>
        <rFont val="Calibri"/>
        <family val="2"/>
        <scheme val="minor"/>
      </rPr>
      <t xml:space="preserve">Variant reported: hg() </t>
    </r>
    <r>
      <rPr>
        <sz val="11"/>
        <rFont val="Calibri"/>
        <family val="2"/>
        <scheme val="minor"/>
      </rPr>
      <t xml:space="preserve">g. 51207744 G &gt; C; ENST00000293441.1: c.1105 C &gt; G; (p.R369G)
</t>
    </r>
    <r>
      <rPr>
        <b/>
        <sz val="11"/>
        <rFont val="Calibri"/>
        <family val="2"/>
        <scheme val="minor"/>
      </rPr>
      <t>Impact:</t>
    </r>
    <r>
      <rPr>
        <sz val="11"/>
        <rFont val="Calibri"/>
        <family val="2"/>
        <scheme val="minor"/>
      </rPr>
      <t xml:space="preserve"> Missense variant (The variant affects a highly conserved residue located within the ankyrin repeat domain)
</t>
    </r>
    <r>
      <rPr>
        <b/>
        <sz val="11"/>
        <rFont val="Calibri"/>
        <family val="2"/>
        <scheme val="minor"/>
      </rPr>
      <t xml:space="preserve">gnomAD: </t>
    </r>
    <r>
      <rPr>
        <sz val="11"/>
        <rFont val="Calibri"/>
        <family val="2"/>
        <scheme val="minor"/>
      </rPr>
      <t xml:space="preserve">NA
Only reports synonymous variants at this position
</t>
    </r>
    <r>
      <rPr>
        <b/>
        <sz val="11"/>
        <rFont val="Calibri"/>
        <family val="2"/>
        <scheme val="minor"/>
      </rPr>
      <t>Inheritance:</t>
    </r>
    <r>
      <rPr>
        <sz val="11"/>
        <rFont val="Calibri"/>
        <family val="2"/>
        <scheme val="minor"/>
      </rPr>
      <t xml:space="preserve"> Paternally Inherited (The father is unaffected)</t>
    </r>
    <r>
      <rPr>
        <i/>
        <sz val="11"/>
        <rFont val="Calibri"/>
        <family val="2"/>
        <scheme val="minor"/>
      </rPr>
      <t xml:space="preserve">
</t>
    </r>
    <r>
      <rPr>
        <b/>
        <sz val="11"/>
        <rFont val="Calibri"/>
        <family val="2"/>
        <scheme val="minor"/>
      </rPr>
      <t xml:space="preserve">Note: </t>
    </r>
    <r>
      <rPr>
        <sz val="11"/>
        <rFont val="Calibri"/>
        <family val="2"/>
        <scheme val="minor"/>
      </rPr>
      <t>The variant was classified as likely benign in the study based on the ACMG guidelines and therefore, it was unlikely to be disease-causing. No other variant was reported in this case.</t>
    </r>
    <r>
      <rPr>
        <i/>
        <sz val="11"/>
        <rFont val="Calibri"/>
        <family val="2"/>
        <scheme val="minor"/>
      </rPr>
      <t xml:space="preserve">
</t>
    </r>
  </si>
  <si>
    <t xml:space="preserve">Default score applied.
Paternally inherited missense variant identified through whole exome sequencing and validated by Sanger sequencing. The variant is absent in gnomAD and affects a highly conserved residue located within the ankyrin repeat domain. Although the variant was classified as likely benign in the study, there is no robust genotypic evidence to downgrade the score.
High confidence in phenotypic quality. </t>
  </si>
  <si>
    <t>Spataro N et al. (2023): High Performance of a Dominant/X-Linked Gene Panel in Patients with Neurodevelopmental Disorders</t>
  </si>
  <si>
    <r>
      <rPr>
        <b/>
        <sz val="11"/>
        <rFont val="Calibri"/>
        <family val="2"/>
        <scheme val="minor"/>
      </rPr>
      <t>ID</t>
    </r>
    <r>
      <rPr>
        <sz val="11"/>
        <rFont val="Calibri"/>
        <family val="2"/>
        <scheme val="minor"/>
      </rPr>
      <t xml:space="preserve">: Patient ID: Pat-205
</t>
    </r>
    <r>
      <rPr>
        <b/>
        <sz val="11"/>
        <rFont val="Calibri"/>
        <family val="2"/>
        <scheme val="minor"/>
      </rPr>
      <t>Sex</t>
    </r>
    <r>
      <rPr>
        <sz val="11"/>
        <rFont val="Calibri"/>
        <family val="2"/>
        <scheme val="minor"/>
      </rPr>
      <t xml:space="preserve">: Male (16.5 years-old; age at analysis)
</t>
    </r>
    <r>
      <rPr>
        <b/>
        <sz val="11"/>
        <rFont val="Calibri"/>
        <family val="2"/>
        <scheme val="minor"/>
      </rPr>
      <t>Phenotype</t>
    </r>
    <r>
      <rPr>
        <sz val="11"/>
        <rFont val="Calibri"/>
        <family val="2"/>
        <scheme val="minor"/>
      </rPr>
      <t xml:space="preserve">: Neurodevelopmental delay; Intellectual disability, mild; Autistic behavior; Seizure; Short tubular bones of the hand; Autism; Decreased biotinidase level; Abnormal biotinidase level
</t>
    </r>
    <r>
      <rPr>
        <b/>
        <sz val="11"/>
        <rFont val="Calibri"/>
        <family val="2"/>
        <scheme val="minor"/>
      </rPr>
      <t xml:space="preserve">
Phenotyping Method/Notes: 
ASD: </t>
    </r>
    <r>
      <rPr>
        <sz val="11"/>
        <rFont val="Calibri"/>
        <family val="2"/>
        <scheme val="minor"/>
      </rPr>
      <t xml:space="preserve">The case was recruited at the Clinical Genetics Unit at the Parc Taulí Hospital Universitari (Sabadell, Spain). Clinical characteristics were manually extracted from the patient's electronic health record and codified using Human Phenotype Ontology (HPO) codes. The phenotypic report of the present case includes autism and autistic behavior. However, the methods used to determine the diagnosis of ASD were not documented in the study. No additional information regarding the specific autistic behaviors were provided. </t>
    </r>
    <r>
      <rPr>
        <b/>
        <sz val="11"/>
        <rFont val="Calibri"/>
        <family val="2"/>
        <scheme val="minor"/>
      </rPr>
      <t xml:space="preserve">
Cognition: </t>
    </r>
    <r>
      <rPr>
        <sz val="11"/>
        <rFont val="Calibri"/>
        <family val="2"/>
        <scheme val="minor"/>
      </rPr>
      <t>Mild ID</t>
    </r>
  </si>
  <si>
    <r>
      <rPr>
        <b/>
        <sz val="11"/>
        <rFont val="Calibri"/>
        <family val="2"/>
        <scheme val="minor"/>
      </rPr>
      <t xml:space="preserve">Genotyping Method: </t>
    </r>
    <r>
      <rPr>
        <sz val="11"/>
        <rFont val="Calibri"/>
        <family val="2"/>
        <scheme val="minor"/>
      </rPr>
      <t xml:space="preserve">Whole Exome sequencing. Previous genetic testing included array-CGH and FMR1 CGG expansion analysis. 
</t>
    </r>
    <r>
      <rPr>
        <b/>
        <sz val="11"/>
        <rFont val="Calibri"/>
        <family val="2"/>
        <scheme val="minor"/>
      </rPr>
      <t xml:space="preserve">Variant reported: hg(19) </t>
    </r>
    <r>
      <rPr>
        <sz val="11"/>
        <rFont val="Calibri"/>
        <family val="2"/>
        <scheme val="minor"/>
      </rPr>
      <t xml:space="preserve">g. 51192136 G &gt; A; NM_016148.5: c.2137 C &gt; T; (p.R713*)
</t>
    </r>
    <r>
      <rPr>
        <b/>
        <sz val="11"/>
        <rFont val="Calibri"/>
        <family val="2"/>
        <scheme val="minor"/>
      </rPr>
      <t>Impact:</t>
    </r>
    <r>
      <rPr>
        <sz val="11"/>
        <rFont val="Calibri"/>
        <family val="2"/>
        <scheme val="minor"/>
      </rPr>
      <t xml:space="preserve"> Nonsense mutation (The variant creates a premature stop codon in exon 17/24)
</t>
    </r>
    <r>
      <rPr>
        <b/>
        <sz val="11"/>
        <rFont val="Calibri"/>
        <family val="2"/>
        <scheme val="minor"/>
      </rPr>
      <t xml:space="preserve">gnomAD: </t>
    </r>
    <r>
      <rPr>
        <sz val="11"/>
        <rFont val="Calibri"/>
        <family val="2"/>
        <scheme val="minor"/>
      </rPr>
      <t xml:space="preserve">NA
The variant is reported on ClinVar classified as pathogenic (ID: 1311170)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</si>
  <si>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 xml:space="preserve">De novo </t>
    </r>
    <r>
      <rPr>
        <sz val="11"/>
        <rFont val="Calibri"/>
        <family val="2"/>
        <scheme val="minor"/>
      </rPr>
      <t>nonsense mutation identified through whole exome sequencing. The nonsense variant creates a premature stop codon in exon 17 out of 24, thereby it likely results in loss of function through activation of the nonsense mediated decay pathway or the synthesis of a truncated protein, in a gene for which loss of function is the most likely disease mechanism. The variant is absent in gnomAD. 
However, the score was downgraded for low confidence in phenoypic quality (-1).</t>
    </r>
  </si>
  <si>
    <t>Fu, J.M. et al. (2022): Rare coding variation provides insight into the genetic architecture and phenotypic context of autism</t>
  </si>
  <si>
    <r>
      <rPr>
        <b/>
        <sz val="11"/>
        <rFont val="Calibri"/>
        <family val="2"/>
        <scheme val="minor"/>
      </rPr>
      <t>ID</t>
    </r>
    <r>
      <rPr>
        <sz val="11"/>
        <rFont val="Calibri"/>
        <family val="2"/>
        <scheme val="minor"/>
      </rPr>
      <t xml:space="preserve">: F10976-1 (Family: BRA_10976)
</t>
    </r>
    <r>
      <rPr>
        <b/>
        <sz val="11"/>
        <rFont val="Calibri"/>
        <family val="2"/>
        <scheme val="minor"/>
      </rPr>
      <t>Sex</t>
    </r>
    <r>
      <rPr>
        <sz val="11"/>
        <rFont val="Calibri"/>
        <family val="2"/>
        <scheme val="minor"/>
      </rPr>
      <t xml:space="preserve">: Male (Proband)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study aggregated whole exome sequencing data from 33 well-known ASD cohorts to perform joint analyses of coding SNVs, indels and CNVs to determine their contribution to ASD etiology. These cohorts include samples that are part of the Autism Sequencing Consortium (ASC), the Simons Simplex Collection (SSC) and the Simons Powering Autism Research (SPARK) initiative. The study also included novel, unpublished ASC samples. In each respective cohort, ASD diagnosis is determined according to gold standard evaluation tools and criteria. In particular, this patients is part of the Passos-Bueno cohort from Brazil.</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</si>
  <si>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50713881 C &gt; T; NM_016148.4: p.G237R
</t>
    </r>
    <r>
      <rPr>
        <b/>
        <sz val="11"/>
        <rFont val="Calibri"/>
        <family val="2"/>
        <scheme val="minor"/>
      </rPr>
      <t>Impact:</t>
    </r>
    <r>
      <rPr>
        <sz val="11"/>
        <rFont val="Calibri"/>
        <family val="2"/>
        <scheme val="minor"/>
      </rPr>
      <t xml:space="preserve"> Missense variant (The variant affects a highly conserved residue located within the ankyrin repeat domain)
</t>
    </r>
    <r>
      <rPr>
        <b/>
        <sz val="11"/>
        <rFont val="Calibri"/>
        <family val="2"/>
        <scheme val="minor"/>
      </rPr>
      <t xml:space="preserve">gnomAD: </t>
    </r>
    <r>
      <rPr>
        <sz val="11"/>
        <rFont val="Calibri"/>
        <family val="2"/>
        <scheme val="minor"/>
      </rPr>
      <t xml:space="preserve">1/985242 = 0.000001015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</si>
  <si>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genotypic evidence. 
</t>
    </r>
    <r>
      <rPr>
        <i/>
        <sz val="11"/>
        <rFont val="Calibri"/>
        <family val="2"/>
        <scheme val="minor"/>
      </rPr>
      <t>De novo</t>
    </r>
    <r>
      <rPr>
        <sz val="11"/>
        <rFont val="Calibri"/>
        <family val="2"/>
        <scheme val="minor"/>
      </rPr>
      <t xml:space="preserve"> missense variant identified through whole exome sequencing. The variant affects a highly conserved residue located within the ankyrin repeat domain. However, the missense substitution is reported in gnomAD, although it was detected in a single individual, the score was downgraded (-0.25)
High confidence in phenotypic quality. </t>
    </r>
  </si>
  <si>
    <t xml:space="preserve">Li D et al. (2022): Rare variants in the outcome of social skills group training for autism </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</si>
  <si>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average to high Intellectual ability
</t>
    </r>
    <r>
      <rPr>
        <b/>
        <sz val="11"/>
        <rFont val="Calibri"/>
        <family val="2"/>
        <scheme val="minor"/>
      </rPr>
      <t xml:space="preserve">
Phenotyping Method/Notes: 
ASD: </t>
    </r>
    <r>
      <rPr>
        <sz val="11"/>
        <rFont val="Calibri"/>
        <family val="2"/>
        <scheme val="minor"/>
      </rPr>
      <t>The participants included in the study have a confirmed diagnosis of ASD, with an IQ &gt; 70 and at least one comorbid neurodevelopmental or psychiatric diagnosis (such as attention deficit hyperactivity disorder [ADHD], anxiety disorder, or depression). Diagnosis of autism was carried out using a battery of assessment tools including the Social Responsiveness Scale (SRS), Autism Diagnostic Observation Schedule (ADOS) social communication total scores, Developmental Disabilities Modification of Children's Global Assessment Scale (DD-CGAS), Clinical Global Impression (CGI), and Adaptive Behavior Assessment System (ABAS)</t>
    </r>
    <r>
      <rPr>
        <b/>
        <sz val="11"/>
        <rFont val="Calibri"/>
        <family val="2"/>
        <scheme val="minor"/>
      </rPr>
      <t xml:space="preserve">
Cognition: </t>
    </r>
    <r>
      <rPr>
        <sz val="11"/>
        <rFont val="Calibri"/>
        <family val="2"/>
        <scheme val="minor"/>
      </rPr>
      <t>Average to high Intellectual ability</t>
    </r>
  </si>
  <si>
    <r>
      <rPr>
        <b/>
        <sz val="11"/>
        <rFont val="Calibri"/>
        <family val="2"/>
        <scheme val="minor"/>
      </rPr>
      <t xml:space="preserve">Genotyping Method: </t>
    </r>
    <r>
      <rPr>
        <sz val="11"/>
        <rFont val="Calibri"/>
        <family val="2"/>
        <scheme val="minor"/>
      </rPr>
      <t xml:space="preserve">Whole Exome sequencing performed on saliva-derived genomic DNA. 
</t>
    </r>
    <r>
      <rPr>
        <b/>
        <sz val="11"/>
        <rFont val="Calibri"/>
        <family val="2"/>
        <scheme val="minor"/>
      </rPr>
      <t xml:space="preserve">Variant reported: hg(19) </t>
    </r>
    <r>
      <rPr>
        <sz val="11"/>
        <rFont val="Calibri"/>
        <family val="2"/>
        <scheme val="minor"/>
      </rPr>
      <t xml:space="preserve">g. 51190043 G &gt; C; </t>
    </r>
    <r>
      <rPr>
        <b/>
        <sz val="11"/>
        <rFont val="Calibri"/>
        <family val="2"/>
        <scheme val="minor"/>
      </rPr>
      <t xml:space="preserve">hg(38) </t>
    </r>
    <r>
      <rPr>
        <sz val="11"/>
        <rFont val="Calibri"/>
        <family val="2"/>
        <scheme val="minor"/>
      </rPr>
      <t xml:space="preserve">g. 50686786 G &gt; C; ENST00000293441: c.2416 C &gt; G; (p.P806A)
</t>
    </r>
    <r>
      <rPr>
        <b/>
        <sz val="11"/>
        <rFont val="Calibri"/>
        <family val="2"/>
        <scheme val="minor"/>
      </rPr>
      <t>Impact:</t>
    </r>
    <r>
      <rPr>
        <sz val="11"/>
        <rFont val="Calibri"/>
        <family val="2"/>
        <scheme val="minor"/>
      </rPr>
      <t xml:space="preserve"> Missense variant (The variant affects a highly conserved residue located outside of the functional domains of the protein)
</t>
    </r>
    <r>
      <rPr>
        <b/>
        <sz val="11"/>
        <rFont val="Calibri"/>
        <family val="2"/>
        <scheme val="minor"/>
      </rPr>
      <t xml:space="preserve">gnomAD: </t>
    </r>
    <r>
      <rPr>
        <sz val="11"/>
        <rFont val="Calibri"/>
        <family val="2"/>
        <scheme val="minor"/>
      </rPr>
      <t xml:space="preserve">1/1461566 = 6.842e-7
</t>
    </r>
    <r>
      <rPr>
        <b/>
        <sz val="11"/>
        <rFont val="Calibri"/>
        <family val="2"/>
        <scheme val="minor"/>
      </rPr>
      <t>Inheritance:</t>
    </r>
    <r>
      <rPr>
        <sz val="11"/>
        <rFont val="Calibri"/>
        <family val="2"/>
        <scheme val="minor"/>
      </rPr>
      <t xml:space="preserve"> Unknown Inheritance
</t>
    </r>
    <r>
      <rPr>
        <b/>
        <sz val="11"/>
        <rFont val="Calibri"/>
        <family val="2"/>
        <scheme val="minor"/>
      </rPr>
      <t xml:space="preserve">Note: </t>
    </r>
    <r>
      <rPr>
        <sz val="11"/>
        <rFont val="Calibri"/>
        <family val="2"/>
        <scheme val="minor"/>
      </rPr>
      <t xml:space="preserve">The variant was interpreted as variant of uncertain clinical significance. </t>
    </r>
    <r>
      <rPr>
        <i/>
        <sz val="11"/>
        <rFont val="Calibri"/>
        <family val="2"/>
        <scheme val="minor"/>
      </rPr>
      <t xml:space="preserve">
</t>
    </r>
  </si>
  <si>
    <t xml:space="preserve">Default score downgraded for genotypic evidence.
Missense variant of unknown inheritance identified through whole exome sequencing. The variant affects a highly conserved residue located outside of the functional domains of the protein. However, the score was downgraded since the variant has been observed in gnomAD. 
High confidence in phenotypic quality. </t>
  </si>
  <si>
    <t>Qin Y et al. (2022): A recurrent SHANK1 mutation implicated in autism spectrum disorder causes autistic-like core behaviors in mice via downregulation of mGluR1-IP3R1-calcium signaling</t>
  </si>
  <si>
    <r>
      <rPr>
        <b/>
        <sz val="11"/>
        <rFont val="Calibri"/>
        <family val="2"/>
        <scheme val="minor"/>
      </rPr>
      <t>ID</t>
    </r>
    <r>
      <rPr>
        <sz val="11"/>
        <rFont val="Calibri"/>
        <family val="2"/>
        <scheme val="minor"/>
      </rPr>
      <t xml:space="preserve">: ASD170P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ASD participants were enrolled from the Department of Child and Adolescent Psychiatry from the Shanghai Mental Health Center. ASD patients were diagnosed with ASD according to the criteria of the Diagnostic and Statistical Manual of Mental Disorders, fourth Edition (DSM-IV) of the American Psychiatric Association (APA). The parents of the patients with ASD were evaluated with the Self-Rating Depression Scale (SDS) and Self-Rating Anxiety Scale (SAS).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</si>
  <si>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24 coding exons and adjacent splice sites through PCR amplification. Identified mutations were further confirmed independently by bi-directional resequencing. 
</t>
    </r>
    <r>
      <rPr>
        <b/>
        <sz val="11"/>
        <rFont val="Calibri"/>
        <family val="2"/>
        <scheme val="minor"/>
      </rPr>
      <t xml:space="preserve">Variant reported: hg(38) </t>
    </r>
    <r>
      <rPr>
        <sz val="11"/>
        <rFont val="Calibri"/>
        <family val="2"/>
        <scheme val="minor"/>
      </rPr>
      <t xml:space="preserve">g. 50666543 G &gt; A; NM_016148.4: c.5417 C &gt; T; (p.P1806L)
</t>
    </r>
    <r>
      <rPr>
        <b/>
        <sz val="11"/>
        <rFont val="Calibri"/>
        <family val="2"/>
        <scheme val="minor"/>
      </rPr>
      <t>Impact:</t>
    </r>
    <r>
      <rPr>
        <sz val="11"/>
        <rFont val="Calibri"/>
        <family val="2"/>
        <scheme val="minor"/>
      </rPr>
      <t xml:space="preserve"> Missense variant (The variant affects a moderately conserved residue located in a region with no functional domain)
</t>
    </r>
    <r>
      <rPr>
        <b/>
        <sz val="11"/>
        <rFont val="Calibri"/>
        <family val="2"/>
        <scheme val="minor"/>
      </rPr>
      <t xml:space="preserve">gnomAD: </t>
    </r>
    <r>
      <rPr>
        <sz val="11"/>
        <rFont val="Calibri"/>
        <family val="2"/>
        <scheme val="minor"/>
      </rPr>
      <t xml:space="preserve">7/1596606 = 0.000004384
The variant is reported on ClinVar classified as variant of uncertain  significance (ID: 2300851)
</t>
    </r>
    <r>
      <rPr>
        <b/>
        <sz val="11"/>
        <rFont val="Calibri"/>
        <family val="2"/>
        <scheme val="minor"/>
      </rPr>
      <t>Inheritance:</t>
    </r>
    <r>
      <rPr>
        <sz val="11"/>
        <rFont val="Calibri"/>
        <family val="2"/>
        <scheme val="minor"/>
      </rPr>
      <t xml:space="preserve"> Maternally Inherited (No psychiatric disorders were determined in the mother)</t>
    </r>
    <r>
      <rPr>
        <i/>
        <sz val="11"/>
        <rFont val="Calibri"/>
        <family val="2"/>
        <scheme val="minor"/>
      </rPr>
      <t xml:space="preserve">
</t>
    </r>
    <r>
      <rPr>
        <b/>
        <sz val="11"/>
        <rFont val="Calibri"/>
        <family val="2"/>
        <scheme val="minor"/>
      </rPr>
      <t xml:space="preserve">Note: </t>
    </r>
    <r>
      <rPr>
        <sz val="11"/>
        <rFont val="Calibri"/>
        <family val="2"/>
        <scheme val="minor"/>
      </rPr>
      <t xml:space="preserve">This missense substitution is a recurrent mutation detected in 2 unrelated cases in this cohort. To elucidate the pathogenic effect of this missense mutation, performed </t>
    </r>
    <r>
      <rPr>
        <i/>
        <sz val="11"/>
        <rFont val="Calibri"/>
        <family val="2"/>
        <scheme val="minor"/>
      </rPr>
      <t xml:space="preserve">in vitro </t>
    </r>
    <r>
      <rPr>
        <sz val="11"/>
        <rFont val="Calibri"/>
        <family val="2"/>
        <scheme val="minor"/>
      </rPr>
      <t>experiments using cultured hippocampal neurons derived from rats. Since SHANK1 is expressed in the post-synaptic density of neurons, it mediates the development and maturation of dendritic spines. Therefore, constructs containing the mutant Shank1 encoding the P1806L was co-transfected with GFP and quantified spine neck length, spine head width and spine density. It was found that neurons overexpressing P1806L displayed significant reductions in spine width and length, but no reduction in spine density. Furthermore, Qin Y, et al. (2023) PMID: 37880287 generated a knockin mouse model harbouring the murine equivalent missense variant (p.P1812L) and investigated if mutant mice displayed ASD relevant phenotypes. The missense mutation was generated by CRISPR/Cas9 genome editing protocols. Both heterozygous (HET) and homozygous (HOM) mice were viable, fertile, free of any obvious developmental defects, and similar in body weight to wild-type (WT) mice. No difference in the expression of Shank1-3 proteins was observed across genotypes. Social behaviors were assessed using the three-chamber test, showing that all 3 genotypes performed normally, preferring to spend more time with the strange mouse than the novel object. However, P1812L-KI HET mice showed impaired social novelty preference. Furthermore, in the marble burying test for measuring repetitive behaviors, P1812L-KI HET mice buried significantly more marbles than WT littermates did. On the other hand, mutant mice did not show locomotor nor anxiety-like behaviors. At the cellular level, mutant mice displayed dysfunction of the mGluR1-mediated signaling, which may contribute to the core behavioral features of mutant mice. Interestingly, Shank1 P1812L-KI homozygous (HOM) mice manifested behavioral signs of impaired long-term memory rather than autistic-like core traits, indicating a distinct phenotype from that of Shank1 P1812L Het mice.</t>
    </r>
  </si>
  <si>
    <r>
      <t xml:space="preserve">Default score applied after modification for genotypic evidence and functional evidence. 
Maternally inherited missense variant identified by mutational screening of the coding sequences and adjacent splice sites of SHANK1 and validated by bi-directional sequencing. The variant affects a moderately conserved residue located in a region with no functional domain. However, the variant has been reported in gnomAD and ClinVar classified the variant as VUS. Since the SHANK1 was the only genotyped gene in the study and the variant was detected in gnomAD, the score was downgraded. However, the default score was applied on the basis of functional evidence that supports the pathogenicity of this missense substitution.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evidence showed that the missense variant affects the function of the SHANK1 protein. </t>
    </r>
    <r>
      <rPr>
        <i/>
        <sz val="11"/>
        <rFont val="Calibri"/>
        <family val="2"/>
        <scheme val="minor"/>
      </rPr>
      <t xml:space="preserve">In vitro </t>
    </r>
    <r>
      <rPr>
        <sz val="11"/>
        <rFont val="Calibri"/>
        <family val="2"/>
        <scheme val="minor"/>
      </rPr>
      <t xml:space="preserve">analysis of mice hippocampal neurons showed that this missense variant affect the morphology of dendritic spines, resulting in reduced size. Furthermore, a knockin mouse model showed that mutant mice carrying this variant displayed core ASD symptoms such as deficits in social novelty preference and presence of repetitive behaviors. Although functional evidence supports the pathogenicity of the variant, the missense substitution was interpreted as other variant type, not predicted/proven null.
High confidence in phenotypic quality. </t>
    </r>
  </si>
  <si>
    <r>
      <rPr>
        <b/>
        <sz val="11"/>
        <rFont val="Calibri"/>
        <family val="2"/>
        <scheme val="minor"/>
      </rPr>
      <t>ID</t>
    </r>
    <r>
      <rPr>
        <sz val="11"/>
        <rFont val="Calibri"/>
        <family val="2"/>
        <scheme val="minor"/>
      </rPr>
      <t xml:space="preserve">: ASD184P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ASD participants were enrolled from the Department of Child and Adolescent Psychiatry from the Shanghai Mental Health Center. ASD patients were diagnosed with ASD according to the criteria of the Diagnostic and Statistical Manual of Mental Disorders, fourth Edition (DSM-IV) of the American Psychiatric Association (APA). The parents of the patients with ASD were evaluated with the Self-Rating Depression Scale (SDS) and Self-Rating Anxiety Scale (SAS).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</si>
  <si>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24 coding exons and adjacent splice sites through PCR amplification. Identified mutations were further confirmed independently by bi-directional resequencing. 
</t>
    </r>
    <r>
      <rPr>
        <b/>
        <sz val="11"/>
        <rFont val="Calibri"/>
        <family val="2"/>
        <scheme val="minor"/>
      </rPr>
      <t xml:space="preserve">Variant reported: hg(38) </t>
    </r>
    <r>
      <rPr>
        <sz val="11"/>
        <rFont val="Calibri"/>
        <family val="2"/>
        <scheme val="minor"/>
      </rPr>
      <t xml:space="preserve">g. 50697869 G &gt; A; NM_016148.4: c.1835 C &gt; T (p.A612V)
</t>
    </r>
    <r>
      <rPr>
        <b/>
        <sz val="11"/>
        <rFont val="Calibri"/>
        <family val="2"/>
        <scheme val="minor"/>
      </rPr>
      <t>Impact:</t>
    </r>
    <r>
      <rPr>
        <sz val="11"/>
        <rFont val="Calibri"/>
        <family val="2"/>
        <scheme val="minor"/>
      </rPr>
      <t xml:space="preserve"> Missense variant (The variant affects a moderately conserved residue located in the borderline of the SH3 domain)
</t>
    </r>
    <r>
      <rPr>
        <b/>
        <sz val="11"/>
        <rFont val="Calibri"/>
        <family val="2"/>
        <scheme val="minor"/>
      </rPr>
      <t xml:space="preserve">gnomAD: </t>
    </r>
    <r>
      <rPr>
        <sz val="11"/>
        <rFont val="Calibri"/>
        <family val="2"/>
        <scheme val="minor"/>
      </rPr>
      <t xml:space="preserve">23/1613658 = 0.00001425
</t>
    </r>
    <r>
      <rPr>
        <b/>
        <sz val="11"/>
        <rFont val="Calibri"/>
        <family val="2"/>
        <scheme val="minor"/>
      </rPr>
      <t>Inheritance:</t>
    </r>
    <r>
      <rPr>
        <sz val="11"/>
        <rFont val="Calibri"/>
        <family val="2"/>
        <scheme val="minor"/>
      </rPr>
      <t xml:space="preserve"> Maternally Inherited (The mother was diagnosed with moderate depression and mild anxiety)
</t>
    </r>
    <r>
      <rPr>
        <b/>
        <sz val="11"/>
        <rFont val="Calibri"/>
        <family val="2"/>
        <scheme val="minor"/>
      </rPr>
      <t xml:space="preserve">Variant reported: hg(38) </t>
    </r>
    <r>
      <rPr>
        <sz val="11"/>
        <rFont val="Calibri"/>
        <family val="2"/>
        <scheme val="minor"/>
      </rPr>
      <t xml:space="preserve">g. 50672071 C &gt; T; NM_016148.4: c.2621 G &gt; A; (p.R874H)
</t>
    </r>
    <r>
      <rPr>
        <b/>
        <sz val="11"/>
        <rFont val="Calibri"/>
        <family val="2"/>
        <scheme val="minor"/>
      </rPr>
      <t>Impact:</t>
    </r>
    <r>
      <rPr>
        <sz val="11"/>
        <rFont val="Calibri"/>
        <family val="2"/>
        <scheme val="minor"/>
      </rPr>
      <t xml:space="preserve"> Missense variant (The variant affects a highly conserved residue located outside of the functional domains of the protein)
</t>
    </r>
    <r>
      <rPr>
        <b/>
        <sz val="11"/>
        <rFont val="Calibri"/>
        <family val="2"/>
        <scheme val="minor"/>
      </rPr>
      <t>gnomAD:</t>
    </r>
    <r>
      <rPr>
        <sz val="11"/>
        <rFont val="Calibri"/>
        <family val="2"/>
        <scheme val="minor"/>
      </rPr>
      <t xml:space="preserve"> 55/1613944 = 0.00003408. 
A different missense variant at this position is classified on ClinVar as VUS (p.R874L; ID: 2462138)
</t>
    </r>
    <r>
      <rPr>
        <b/>
        <sz val="11"/>
        <rFont val="Calibri"/>
        <family val="2"/>
        <scheme val="minor"/>
      </rPr>
      <t>Inheritance:</t>
    </r>
    <r>
      <rPr>
        <sz val="11"/>
        <rFont val="Calibri"/>
        <family val="2"/>
        <scheme val="minor"/>
      </rPr>
      <t xml:space="preserve"> Maternally Inherited (The mother was diagnosed with moderate depression and mild anxiety)</t>
    </r>
    <r>
      <rPr>
        <i/>
        <sz val="11"/>
        <rFont val="Calibri"/>
        <family val="2"/>
        <scheme val="minor"/>
      </rPr>
      <t xml:space="preserve">
</t>
    </r>
    <r>
      <rPr>
        <b/>
        <sz val="11"/>
        <rFont val="Calibri"/>
        <family val="2"/>
        <scheme val="minor"/>
      </rPr>
      <t xml:space="preserve">Note: </t>
    </r>
    <r>
      <rPr>
        <sz val="11"/>
        <rFont val="Calibri"/>
        <family val="2"/>
        <scheme val="minor"/>
      </rPr>
      <t xml:space="preserve">The two missense variants were inherited from the mother, thus these variants are in cis. No functional evidence is available for the first missense variant (p.A612V). On the other hand,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experiments showed that the pR874H variant is detrimental to SHANK1 function and induces ASD-like phenotypes in mice. Through an </t>
    </r>
    <r>
      <rPr>
        <i/>
        <sz val="11"/>
        <rFont val="Calibri"/>
        <family val="2"/>
        <scheme val="minor"/>
      </rPr>
      <t xml:space="preserve">in vitro </t>
    </r>
    <r>
      <rPr>
        <sz val="11"/>
        <rFont val="Calibri"/>
        <family val="2"/>
        <scheme val="minor"/>
      </rPr>
      <t>assay, overexpressing the p.R874H into cultured hippocampal neurons derived from rats, it was found that the variants caused a significant reduction dendritic spine width and length. Furthermore, the authors of the study generated a knock-in mice model expressing the murine equivalent missense variant (p.R882H) to assess their behavior. Shank1 R882H-KI mice were viable and fertile and exhibited normal development. Both heterozygous and homozygous mice had body weights similar to those of WT littermates. Immunoblot quantification revealed no significant alterations in Shank1 protein levels in the PSD fraction. Behavioral characterization was performed with different methods to assess the presence of core ASD features. Social interactions and social novelty skills were assessed through the three-chamber social test. Mutant mice, both heterozygous and homozygous, presented normal social interactions, comparable with Wild type littermates, spending significantly more time in the chamber with the stranger mouse than in that with the object, suggesting that social interactions were not impaired. On the other hand, mutant mice showed impairments on social novelty preference. Furthermore, mutant mice showed increased repetitive behaviors as observed with the marble-burying test. Furthermore, mutant mice showed normal locomotion, no anxiety-like behaviors and no learning or memory deficits. At the molecular level, mutant mice showed dysfunction of the metabotropic glutamte receptor (mGluR1)-IP3R1-calcium signaling pathway in specific brain regions. The authors proposed that this pathway might be underlying the etiology of ASD core symptoms in this mice.</t>
    </r>
  </si>
  <si>
    <r>
      <t xml:space="preserve">Default score applied after modification for genotypic evidence and functional evidence. 
Two maternally inherited missense variants identified by mutational screening of the coding sequences and adjacent splice sites of SHANK1 and validated by bi-directional sequencing. Since both missense variants were inherited from the mother, they are located in cis in the same chromosome. For that reason, only the second missense substitution (p.R874H), which shows the most compelling pathogenicity evidence, was scored. This missense variant affects a highly conserved residue located outside of the functional domains of the protein. Since the SHANK1 was the only genotyped gene in the study and the variant was detected in gnomAD, the score was downgraded. However, the default score was applied on the basis of functional evidence supporting the pathogenicity of this non-synonymous variant. </t>
    </r>
    <r>
      <rPr>
        <i/>
        <sz val="11"/>
        <rFont val="Calibri"/>
        <family val="2"/>
        <scheme val="minor"/>
      </rPr>
      <t>In vitro</t>
    </r>
    <r>
      <rPr>
        <sz val="11"/>
        <rFont val="Calibri"/>
        <family val="2"/>
        <scheme val="minor"/>
      </rPr>
      <t xml:space="preserve"> and</t>
    </r>
    <r>
      <rPr>
        <i/>
        <sz val="11"/>
        <rFont val="Calibri"/>
        <family val="2"/>
        <scheme val="minor"/>
      </rPr>
      <t xml:space="preserve"> in vivo</t>
    </r>
    <r>
      <rPr>
        <sz val="11"/>
        <rFont val="Calibri"/>
        <family val="2"/>
        <scheme val="minor"/>
      </rPr>
      <t xml:space="preserve"> experiments showed that the pR874H variant is detrimental to SHANK1 function and induces ASD-like phenotypes in mice. </t>
    </r>
    <r>
      <rPr>
        <i/>
        <sz val="11"/>
        <rFont val="Calibri"/>
        <family val="2"/>
        <scheme val="minor"/>
      </rPr>
      <t xml:space="preserve">In vitro </t>
    </r>
    <r>
      <rPr>
        <sz val="11"/>
        <rFont val="Calibri"/>
        <family val="2"/>
        <scheme val="minor"/>
      </rPr>
      <t xml:space="preserve">analysis showed that expression of the missense variant in rat hippocampal neurons results in decreased size of dendritic spine length and width. Furthermore, a knockin mouse model showed that mutant mice carrying this variant displayed core ASD symptoms such as deficits in social novelty preference and presence of repetitive behaviors. Finally, mutant mice showed dysregulaltion of the mGluR1-IP3R1-calcium signaling pathway in specific brain regions, which may contribute to the ASD phenotypes observed. Although functional evidence supports the pathogenicity of the variant, the missense substitution was interpreted as other variant type, not predicted/proven null.
High confidence in phenotypic quality. </t>
    </r>
  </si>
  <si>
    <r>
      <rPr>
        <b/>
        <sz val="11"/>
        <rFont val="Calibri"/>
        <family val="2"/>
        <scheme val="minor"/>
      </rPr>
      <t>ID</t>
    </r>
    <r>
      <rPr>
        <sz val="11"/>
        <rFont val="Calibri"/>
        <family val="2"/>
        <scheme val="minor"/>
      </rPr>
      <t xml:space="preserve">: ASD200P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ASD participants were enrolled from the Department of Child and Adolescent Psychiatry from the Shanghai Mental Health Center. ASD patients were diagnosed with ASD according to the criteria of the Diagnostic and Statistical Manual of Mental Disorders, fourth Edition (DSM-IV) of the American Psychiatric Association (APA). The parents of the patients with ASD were evaluated with the Self-Rating Depression Scale (SDS) and Self-Rating Anxiety Scale (SAS).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</si>
  <si>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24 coding exons and adjacent splice sites through PCR amplification. Identified mutations were further confirmed independently by bi-directional resequencing. 
</t>
    </r>
    <r>
      <rPr>
        <b/>
        <sz val="11"/>
        <rFont val="Calibri"/>
        <family val="2"/>
        <scheme val="minor"/>
      </rPr>
      <t xml:space="preserve">Variant reported: hg(38) </t>
    </r>
    <r>
      <rPr>
        <sz val="11"/>
        <rFont val="Calibri"/>
        <family val="2"/>
        <scheme val="minor"/>
      </rPr>
      <t xml:space="preserve">g. 50662675 C &gt; T; NM_016148.4: c.5776 G &gt; A; (p.D1926N)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146/1521364 = 0.00009597
</t>
    </r>
    <r>
      <rPr>
        <b/>
        <sz val="11"/>
        <rFont val="Calibri"/>
        <family val="2"/>
        <scheme val="minor"/>
      </rPr>
      <t>Inheritance:</t>
    </r>
    <r>
      <rPr>
        <sz val="11"/>
        <rFont val="Calibri"/>
        <family val="2"/>
        <scheme val="minor"/>
      </rPr>
      <t xml:space="preserve"> Paternally Inherited (The father was diagnosed with mild depression and mild anxiety)
</t>
    </r>
    <r>
      <rPr>
        <b/>
        <sz val="11"/>
        <rFont val="Calibri"/>
        <family val="2"/>
        <scheme val="minor"/>
      </rPr>
      <t xml:space="preserve">Variant reported: hg(38) </t>
    </r>
    <r>
      <rPr>
        <sz val="11"/>
        <rFont val="Calibri"/>
        <family val="2"/>
        <scheme val="minor"/>
      </rPr>
      <t xml:space="preserve">g. 50662341 C &gt; T; NM_016148.4: c.6110 G &gt; A; (p.G2037D)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gnomAD:</t>
    </r>
    <r>
      <rPr>
        <sz val="11"/>
        <rFont val="Calibri"/>
        <family val="2"/>
        <scheme val="minor"/>
      </rPr>
      <t xml:space="preserve"> NA
</t>
    </r>
    <r>
      <rPr>
        <b/>
        <sz val="11"/>
        <rFont val="Calibri"/>
        <family val="2"/>
        <scheme val="minor"/>
      </rPr>
      <t>Inheritance:</t>
    </r>
    <r>
      <rPr>
        <sz val="11"/>
        <rFont val="Calibri"/>
        <family val="2"/>
        <scheme val="minor"/>
      </rPr>
      <t xml:space="preserve"> Maternally Inherited (No psychiatric disorder was observed in the mother)</t>
    </r>
    <r>
      <rPr>
        <i/>
        <sz val="11"/>
        <rFont val="Calibri"/>
        <family val="2"/>
        <scheme val="minor"/>
      </rPr>
      <t xml:space="preserve">
</t>
    </r>
    <r>
      <rPr>
        <b/>
        <sz val="11"/>
        <rFont val="Calibri"/>
        <family val="2"/>
        <scheme val="minor"/>
      </rPr>
      <t xml:space="preserve">Note: </t>
    </r>
    <r>
      <rPr>
        <sz val="11"/>
        <rFont val="Calibri"/>
        <family val="2"/>
        <scheme val="minor"/>
      </rPr>
      <t xml:space="preserve">To elucidate the pathogenic effect of these missense mutations, performed </t>
    </r>
    <r>
      <rPr>
        <i/>
        <sz val="11"/>
        <rFont val="Calibri"/>
        <family val="2"/>
        <scheme val="minor"/>
      </rPr>
      <t xml:space="preserve">in vitro </t>
    </r>
    <r>
      <rPr>
        <sz val="11"/>
        <rFont val="Calibri"/>
        <family val="2"/>
        <scheme val="minor"/>
      </rPr>
      <t xml:space="preserve">experiments using cultured hippocampal neurons derived from rats. Since SHANK1 is expressed in the post-synaptic density of neurons, it mediates the development and maturation of dendritic spines. Therefore, constructs containing the mutants Shank1 encoding D1926D and G2037D were independently co-transfected with GFP and quantified spine neck length, spine head width and spine density. It was found that neurons overexpressing either of these variants displayed reductions in spine width and length, but no reduction in spine density. </t>
    </r>
  </si>
  <si>
    <r>
      <t xml:space="preserve">Default score applied after modification for genotypic and functional evidence. 
Compound heterozygous missense variants  identified by mutational screening of the coding sequences and adjacent splice sites of SHANK1 and validated by bi-directional sequencing. Since these variants were independently inherited from each parent, each variant was evaluated separately. First, the paternally inherited missense variant has been observed in gnomAD and affects a poorly conserved residue located outside of the functional domains. Although </t>
    </r>
    <r>
      <rPr>
        <i/>
        <sz val="11"/>
        <rFont val="Calibri"/>
        <family val="2"/>
        <scheme val="minor"/>
      </rPr>
      <t xml:space="preserve">in vitro </t>
    </r>
    <r>
      <rPr>
        <sz val="11"/>
        <rFont val="Calibri"/>
        <family val="2"/>
        <scheme val="minor"/>
      </rPr>
      <t>experiments showed that the missense variant affects the morphology of dendritic spines, the score was downgraded to 0 since the variant is observed in gnomAD and the residue is not evolutionarily conserved.
On the other hand, the maternally inherited missense variant is absent in gnomAD and affects a moderately conserved residue located outside of the functional domains of the protein. Similalry,</t>
    </r>
    <r>
      <rPr>
        <i/>
        <sz val="11"/>
        <rFont val="Calibri"/>
        <family val="2"/>
        <scheme val="minor"/>
      </rPr>
      <t xml:space="preserve"> in vitro</t>
    </r>
    <r>
      <rPr>
        <sz val="11"/>
        <rFont val="Calibri"/>
        <family val="2"/>
        <scheme val="minor"/>
      </rPr>
      <t xml:space="preserve"> experiments showed that the missense variant reduces the length and width of dendritic spines. Based on this evidence, the default score was applied. 
High confidence in phenotypic quality. </t>
    </r>
  </si>
  <si>
    <r>
      <rPr>
        <b/>
        <sz val="11"/>
        <rFont val="Calibri"/>
        <family val="2"/>
        <scheme val="minor"/>
      </rPr>
      <t>ID</t>
    </r>
    <r>
      <rPr>
        <sz val="11"/>
        <rFont val="Calibri"/>
        <family val="2"/>
        <scheme val="minor"/>
      </rPr>
      <t xml:space="preserve">: ASD413P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ASD participants were enrolled from the Department of Child and Adolescent Psychiatry from the Shanghai Mental Health Center. ASD patients were diagnosed with ASD according to the criteria of the Diagnostic and Statistical Manual of Mental Disorders, fourth Edition (DSM-IV) of the American Psychiatric Association (APA). The parents of the patients with ASD were evaluated with the Self-Rating Depression Scale (SDS) and Self-Rating Anxiety Scale (SAS).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</si>
  <si>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24 coding exons and adjacent splice sites through PCR amplification. Identified mutations were further confirmed independently by bi-directional resequencing. 
</t>
    </r>
    <r>
      <rPr>
        <b/>
        <sz val="11"/>
        <rFont val="Calibri"/>
        <family val="2"/>
        <scheme val="minor"/>
      </rPr>
      <t xml:space="preserve">Variant reported: hg(38) </t>
    </r>
    <r>
      <rPr>
        <sz val="11"/>
        <rFont val="Calibri"/>
        <family val="2"/>
        <scheme val="minor"/>
      </rPr>
      <t xml:space="preserve">g. 50662375 C &gt; T; NM_016148.4: c.6076 G &gt; A; (p.G2026R)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102/1581370 = 0.00006450 
</t>
    </r>
    <r>
      <rPr>
        <b/>
        <sz val="11"/>
        <rFont val="Calibri"/>
        <family val="2"/>
        <scheme val="minor"/>
      </rPr>
      <t>Inheritance:</t>
    </r>
    <r>
      <rPr>
        <sz val="11"/>
        <rFont val="Calibri"/>
        <family val="2"/>
        <scheme val="minor"/>
      </rPr>
      <t xml:space="preserve"> Maternally Inherited (No information about her neurobehavioral phenotype was reported)</t>
    </r>
    <r>
      <rPr>
        <i/>
        <sz val="11"/>
        <rFont val="Calibri"/>
        <family val="2"/>
        <scheme val="minor"/>
      </rPr>
      <t xml:space="preserve">
</t>
    </r>
    <r>
      <rPr>
        <b/>
        <sz val="11"/>
        <rFont val="Calibri"/>
        <family val="2"/>
        <scheme val="minor"/>
      </rPr>
      <t xml:space="preserve">Note: </t>
    </r>
    <r>
      <rPr>
        <sz val="11"/>
        <rFont val="Calibri"/>
        <family val="2"/>
        <scheme val="minor"/>
      </rPr>
      <t>No functional evidence is available for this missense substitution</t>
    </r>
    <r>
      <rPr>
        <i/>
        <sz val="11"/>
        <rFont val="Calibri"/>
        <family val="2"/>
        <scheme val="minor"/>
      </rPr>
      <t xml:space="preserve">
</t>
    </r>
  </si>
  <si>
    <t xml:space="preserve">Default score downgraded for genotypic evidence.
Maternally inherited missense variant  identified by mutational screening of the coding sequences and adjacent splice sites of SHANK1 and validated by bi-directional sequencing. The missense substitution is reported in gnomAD and affects a moderately conserved residue located outside of the functional doamins of the protein. No functional evidence is available for this variant. Based on the genotypic evidence, the score was downgraded to 0.
High confidence in phenotypic quality. </t>
  </si>
  <si>
    <r>
      <rPr>
        <b/>
        <sz val="11"/>
        <rFont val="Calibri"/>
        <family val="2"/>
        <scheme val="minor"/>
      </rPr>
      <t>ID</t>
    </r>
    <r>
      <rPr>
        <sz val="11"/>
        <rFont val="Calibri"/>
        <family val="2"/>
        <scheme val="minor"/>
      </rPr>
      <t xml:space="preserve">: ASD488P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ASD participants were enrolled from the Department of Child and Adolescent Psychiatry from the Shanghai Mental Health Center. ASD patients were diagnosed with ASD according to the criteria of the Diagnostic and Statistical Manual of Mental Disorders, fourth Edition (DSM-IV) of the American Psychiatric Association (APA). The parents of the patients with ASD were evaluated with the Self-Rating Depression Scale (SDS) and Self-Rating Anxiety Scale (SAS).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</si>
  <si>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24 coding exons and adjacent splice sites through PCR amplification. Identified mutations were further confirmed independently by bi-directional resequencing. 
</t>
    </r>
    <r>
      <rPr>
        <b/>
        <sz val="11"/>
        <rFont val="Calibri"/>
        <family val="2"/>
        <scheme val="minor"/>
      </rPr>
      <t xml:space="preserve">Variant reported: hg(38) </t>
    </r>
    <r>
      <rPr>
        <sz val="11"/>
        <rFont val="Calibri"/>
        <family val="2"/>
        <scheme val="minor"/>
      </rPr>
      <t xml:space="preserve">g. 50666543 G &gt; A; NM_016148.4: c.5417 C &gt; T (p.P1806L)
</t>
    </r>
    <r>
      <rPr>
        <b/>
        <sz val="11"/>
        <rFont val="Calibri"/>
        <family val="2"/>
        <scheme val="minor"/>
      </rPr>
      <t>Impact:</t>
    </r>
    <r>
      <rPr>
        <sz val="11"/>
        <rFont val="Calibri"/>
        <family val="2"/>
        <scheme val="minor"/>
      </rPr>
      <t xml:space="preserve"> Missense variant (The variant affects a moderately conserved residue located in a region with no functional domain)
</t>
    </r>
    <r>
      <rPr>
        <b/>
        <sz val="11"/>
        <rFont val="Calibri"/>
        <family val="2"/>
        <scheme val="minor"/>
      </rPr>
      <t xml:space="preserve">gnomAD: </t>
    </r>
    <r>
      <rPr>
        <sz val="11"/>
        <rFont val="Calibri"/>
        <family val="2"/>
        <scheme val="minor"/>
      </rPr>
      <t xml:space="preserve">7/1596606 = 0.000004384
The variant is reported on ClinVar classified as variant of uncertain  significance (ID: 2300851)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missense substitution is a recurrent mutation detected in 2 unrelated cases in this cohort. To elucidate the pathogenic effect of this missense mutation, performed in vitro experiments using cultured hippocampal neurons derived from rats. Since SHANK1 is expressed in the post-synaptic density of neurons, it mediates the development and maturation of dendritic spines. Therefore, constructs containing the mutant Shank1 encoding the P1806L was co-transfected with GFP and quantified spine neck length, spine head width and spine density. It was found that neurons overexpressing P1806L displayed significant reductions in spine width and length, but no reduction in spine density. Furthermore, Qin Y, et al. (2023) PMID: 37880287 generated a knockin mouse model harbouring the murine equivalent missense variant (p.P1812L) and investigated if mutant mice displayed ASD relevant phenotypes. The missense mutation was generated by CRISPR/Cas9 genome editing protocols. Both heterozygous (HET) and homozygous (HOM) mice were viable, fertile, free of any obvious developmental defects, and similar in body weight to wild-type (WT) mice. No difference in the expression of Shank1-3 proteins was observed across genotypes. Social behaviors were assessed using the three-chamber test, showing that all 3 genotypes performed normally, preferring to spend more time with the strange mouse than the novel object. However, P1812L-KI HET mice showed impaired social novelty preference. Furthermore, in the marble burying test for measuring repetitive behaviors, P1812L-KI HET mice buried significantly more marbles than WT littermates did. On the other hand, mutant mice did not show locomotor nor anxiety-like behaviors. At the cellular level, mutant mice displayed dysfunction of the mGluR1-mediated signaling, which may contribute to the core behavioral features of mutant mice. Interestingly, Shank1 P1812L-KI homozygous (HOM) mice manifested behavioral signs of impaired long-term memory rather than autistic-like core traits, indicating a distinct phenotype from that of Shank1 P1812L Het mice.</t>
    </r>
  </si>
  <si>
    <r>
      <t xml:space="preserve">Default score applied after modification for genotypic evidence and functional evidence. 
</t>
    </r>
    <r>
      <rPr>
        <i/>
        <sz val="11"/>
        <rFont val="Calibri"/>
        <family val="2"/>
        <scheme val="minor"/>
      </rPr>
      <t xml:space="preserve">De novo </t>
    </r>
    <r>
      <rPr>
        <sz val="11"/>
        <rFont val="Calibri"/>
        <family val="2"/>
        <scheme val="minor"/>
      </rPr>
      <t xml:space="preserve">missense variant identified by mutational screening of the coding sequences and adjacent splice sites of SHANK1 and validated by bi-directional sequencing. The score was downgraded since SHANK1 was the only gene investigated (-0.25). The variant affects a moderately conserved residue located in a region with no functional domain. However, the variant has been reported in gnomAD and ClinVar classified the variant as VUS (-0.25). However, the score was upgraded on the basis of functional evidence that supports the pathogenicity of this missense substitution (+0.5). </t>
    </r>
    <r>
      <rPr>
        <i/>
        <sz val="11"/>
        <rFont val="Calibri"/>
        <family val="2"/>
        <scheme val="minor"/>
      </rPr>
      <t>In vitro</t>
    </r>
    <r>
      <rPr>
        <sz val="11"/>
        <rFont val="Calibri"/>
        <family val="2"/>
        <scheme val="minor"/>
      </rPr>
      <t xml:space="preserve"> and</t>
    </r>
    <r>
      <rPr>
        <i/>
        <sz val="11"/>
        <rFont val="Calibri"/>
        <family val="2"/>
        <scheme val="minor"/>
      </rPr>
      <t xml:space="preserve"> in vivo </t>
    </r>
    <r>
      <rPr>
        <sz val="11"/>
        <rFont val="Calibri"/>
        <family val="2"/>
        <scheme val="minor"/>
      </rPr>
      <t>evidence showed that the missense variant affects the function of the SHANK1 protein.</t>
    </r>
    <r>
      <rPr>
        <i/>
        <sz val="11"/>
        <rFont val="Calibri"/>
        <family val="2"/>
        <scheme val="minor"/>
      </rPr>
      <t xml:space="preserve"> In vitro</t>
    </r>
    <r>
      <rPr>
        <sz val="11"/>
        <rFont val="Calibri"/>
        <family val="2"/>
        <scheme val="minor"/>
      </rPr>
      <t xml:space="preserve"> analysis of mice hippocampal neurons showed that this missense variant affect the morphology of dendritic spines, resulting in reduced size. Furthermore, a knockin mouse model showed that mutant mice carrying this variant displayed core ASD symptoms such as deficits in social novelty preference and presence of repetitive behaviors.
High confidence in phenotypic quality. </t>
    </r>
  </si>
  <si>
    <r>
      <rPr>
        <b/>
        <sz val="11"/>
        <rFont val="Calibri"/>
        <family val="2"/>
        <scheme val="minor"/>
      </rPr>
      <t>ID</t>
    </r>
    <r>
      <rPr>
        <sz val="11"/>
        <rFont val="Calibri"/>
        <family val="2"/>
        <scheme val="minor"/>
      </rPr>
      <t xml:space="preserve">: ASD837P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ASD participants were enrolled from the Department of Child and Adolescent Psychiatry from the Shanghai Mental Health Center. ASD patients were diagnosed with ASD according to the criteria of the Diagnostic and Statistical Manual of Mental Disorders, fourth Edition (DSM-IV) of the American Psychiatric Association (APA). The parents of the patients with ASD were evaluated with the Self-Rating Depression Scale (SDS) and Self-Rating Anxiety Scale (SAS).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</si>
  <si>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24 coding exons and adjacent splice sites through PCR amplification. Identified mutations were further confirmed independently by bi-directional resequencing. 
</t>
    </r>
    <r>
      <rPr>
        <b/>
        <sz val="11"/>
        <rFont val="Calibri"/>
        <family val="2"/>
        <scheme val="minor"/>
      </rPr>
      <t xml:space="preserve">Variant reported: hg(38) </t>
    </r>
    <r>
      <rPr>
        <sz val="11"/>
        <rFont val="Calibri"/>
        <family val="2"/>
        <scheme val="minor"/>
      </rPr>
      <t xml:space="preserve">g. 50697869 G &gt; A; NM_016148.4: c.2621 G &gt; A (p.R874H)
</t>
    </r>
    <r>
      <rPr>
        <b/>
        <sz val="11"/>
        <rFont val="Calibri"/>
        <family val="2"/>
        <scheme val="minor"/>
      </rPr>
      <t>Impact:</t>
    </r>
    <r>
      <rPr>
        <sz val="11"/>
        <rFont val="Calibri"/>
        <family val="2"/>
        <scheme val="minor"/>
      </rPr>
      <t xml:space="preserve"> Missense variant (The variant affects a highly conserved residue located outside of the functional domains of the protein)
</t>
    </r>
    <r>
      <rPr>
        <b/>
        <sz val="11"/>
        <rFont val="Calibri"/>
        <family val="2"/>
        <scheme val="minor"/>
      </rPr>
      <t xml:space="preserve">gnomAD: </t>
    </r>
    <r>
      <rPr>
        <sz val="11"/>
        <rFont val="Calibri"/>
        <family val="2"/>
        <scheme val="minor"/>
      </rPr>
      <t xml:space="preserve">55/1613944 = 0.00003408. 
A different missense variant at this position is classified on ClinVar as VUS (p.R874L; ID: 2462138)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i/>
        <sz val="11"/>
        <rFont val="Calibri"/>
        <family val="2"/>
        <scheme val="minor"/>
      </rPr>
      <t xml:space="preserve">in vitro </t>
    </r>
    <r>
      <rPr>
        <sz val="11"/>
        <rFont val="Calibri"/>
        <family val="2"/>
        <scheme val="minor"/>
      </rPr>
      <t>and</t>
    </r>
    <r>
      <rPr>
        <i/>
        <sz val="11"/>
        <rFont val="Calibri"/>
        <family val="2"/>
        <scheme val="minor"/>
      </rPr>
      <t xml:space="preserve"> in vivo </t>
    </r>
    <r>
      <rPr>
        <sz val="11"/>
        <rFont val="Calibri"/>
        <family val="2"/>
        <scheme val="minor"/>
      </rPr>
      <t xml:space="preserve">experiments showed that the pR874H variant is detrimental to SHANK1 function and induces ASD-like phenotypes in mice. Through </t>
    </r>
    <r>
      <rPr>
        <i/>
        <sz val="11"/>
        <rFont val="Calibri"/>
        <family val="2"/>
        <scheme val="minor"/>
      </rPr>
      <t>in vitro</t>
    </r>
    <r>
      <rPr>
        <sz val="11"/>
        <rFont val="Calibri"/>
        <family val="2"/>
        <scheme val="minor"/>
      </rPr>
      <t xml:space="preserve"> assay, overexpressing the p.R874H into cultured hippocampal neurons derived from rats, it was found that the variants caused a significant reduction in dendritic spine width and length, but no effect on spine density. Furthermore, the authors of the study generated a knock-in mice model expressing the murine equivalent missense variant (p.R882H) to assess their behavior. Shank1 R882H-KI mice were viable and fertile and exhibited normal development. Both heterozygous and homozygous mice had body weights similar to those of WT littermates. Immunoblot quantification revealed no significant alterations in Shank1 protein levels in the PSD fraction. Behavioral characterization was performed with different methods to assess the presence of core ASD features. Social interactions and social novelty skills were assessed through the three-chamber social test. Mutant mice, both heterozygous and homozygous, presented normal social interactions, comparable with Wild type littermates, spending significantly more time in the chamber with the stranger mouse than in that with the object, suggesting that social interactions were not impaired. On the other hand, mutant mice showed impairments on social novelty preference. Furthermore, mutant mice showed increased repetitive behaviors as observed with the marble-burying test. Furthermore, mutant mice showed normal locomotion, no anxiety-like behaviors and no learning or memory deficits.  At the molecular level, mutant mice showed dysfunction of the metabotropic glutamte receptor (mGluR1)-IP3R1-calcium signaling pathway in specific brain regions. The authors proposed that this pathway might be underlying the etiology of ASD core symptoms in this mice. </t>
    </r>
  </si>
  <si>
    <r>
      <t xml:space="preserve">Default score applied after modification for genotypic evidence and functional evidence. 
</t>
    </r>
    <r>
      <rPr>
        <i/>
        <sz val="11"/>
        <rFont val="Calibri"/>
        <family val="2"/>
        <scheme val="minor"/>
      </rPr>
      <t xml:space="preserve">De novo </t>
    </r>
    <r>
      <rPr>
        <sz val="11"/>
        <rFont val="Calibri"/>
        <family val="2"/>
        <scheme val="minor"/>
      </rPr>
      <t xml:space="preserve">missense variant identified by mutational screening of the coding sequences and adjacent splice sites of SHANK1 and validated by bi-directional sequencing. The score was downgraded since SHANK1 was the only gene investigated (-0.25). This missense variant affects a highly conserved residue located outside of the functional domains of the protein. The variant has been reported in gnomAD (-0.25). However, the score was upgraded on the basis of functional evidence that supports the pathogenicity of this missense substitution (+0.5).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experiments showed that the pR874H variant is detrimental to SHANK1 function and induces ASD-like phenotypes in mice.</t>
    </r>
    <r>
      <rPr>
        <i/>
        <sz val="11"/>
        <rFont val="Calibri"/>
        <family val="2"/>
        <scheme val="minor"/>
      </rPr>
      <t xml:space="preserve"> In vitro</t>
    </r>
    <r>
      <rPr>
        <sz val="11"/>
        <rFont val="Calibri"/>
        <family val="2"/>
        <scheme val="minor"/>
      </rPr>
      <t xml:space="preserve"> analysis showed that expression of the missense variant in rat hippocampal neurons results in decreased size of dendritic spine length and width. Furthermore, a knockin mouse model showed that mutant mice carrying this variant displayed core ASD symptoms such as deficits in social novelty preference and presence of repetitive behaviors. Finally, mutant mice showed dysregulation of the mGluR1-IP3R1-calcium signaling pathway in specific brain regions, which may contribute to the ASD phenotypes observed.
High confidence in phenotypic quality. </t>
    </r>
  </si>
  <si>
    <r>
      <rPr>
        <b/>
        <sz val="11"/>
        <rFont val="Calibri"/>
        <family val="2"/>
        <scheme val="minor"/>
      </rPr>
      <t>ID</t>
    </r>
    <r>
      <rPr>
        <sz val="11"/>
        <rFont val="Calibri"/>
        <family val="2"/>
        <scheme val="minor"/>
      </rPr>
      <t xml:space="preserve">: MSSNG00229-003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</si>
  <si>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data
</t>
    </r>
    <r>
      <rPr>
        <b/>
        <sz val="11"/>
        <rFont val="Calibri"/>
        <family val="2"/>
        <scheme val="minor"/>
      </rPr>
      <t xml:space="preserve">Variant reported: hg(19) </t>
    </r>
    <r>
      <rPr>
        <sz val="11"/>
        <rFont val="Calibri"/>
        <family val="2"/>
        <scheme val="minor"/>
      </rPr>
      <t xml:space="preserve">g. 51165404 C &gt; T; ENST00000293441.1: c.6304 G &gt; A; (p.D2102N)
</t>
    </r>
    <r>
      <rPr>
        <b/>
        <sz val="11"/>
        <rFont val="Calibri"/>
        <family val="2"/>
        <scheme val="minor"/>
      </rPr>
      <t>Impact:</t>
    </r>
    <r>
      <rPr>
        <sz val="11"/>
        <rFont val="Calibri"/>
        <family val="2"/>
        <scheme val="minor"/>
      </rPr>
      <t xml:space="preserve"> Missense variant (The variant affects a highly conserved residue located within the SAM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carries </t>
    </r>
    <r>
      <rPr>
        <i/>
        <sz val="11"/>
        <rFont val="Calibri"/>
        <family val="2"/>
        <scheme val="minor"/>
      </rPr>
      <t xml:space="preserve">de novo </t>
    </r>
    <r>
      <rPr>
        <sz val="11"/>
        <rFont val="Calibri"/>
        <family val="2"/>
        <scheme val="minor"/>
      </rPr>
      <t>missense variant in the genes SORBS3 and IL21. None of these genes have been associated with ASD risk, based on SFARI.</t>
    </r>
  </si>
  <si>
    <r>
      <t xml:space="preserve">Default score applied.
</t>
    </r>
    <r>
      <rPr>
        <i/>
        <sz val="11"/>
        <rFont val="Calibri"/>
        <family val="2"/>
        <scheme val="minor"/>
      </rPr>
      <t xml:space="preserve">De novo </t>
    </r>
    <r>
      <rPr>
        <sz val="11"/>
        <rFont val="Calibri"/>
        <family val="2"/>
        <scheme val="minor"/>
      </rPr>
      <t xml:space="preserve">missense variant identified through whole Genome sequencing. The variant affect a highly conserved residue located within the SAM domain. The non-synonymous substitution is absent in gnomAD. The additional </t>
    </r>
    <r>
      <rPr>
        <i/>
        <sz val="11"/>
        <rFont val="Calibri"/>
        <family val="2"/>
        <scheme val="minor"/>
      </rPr>
      <t xml:space="preserve">de novo </t>
    </r>
    <r>
      <rPr>
        <sz val="11"/>
        <rFont val="Calibri"/>
        <family val="2"/>
        <scheme val="minor"/>
      </rPr>
      <t>variants detected in the proband are not relevant to ASD etiology.
High confidence in phenotypic quality.</t>
    </r>
  </si>
  <si>
    <r>
      <rPr>
        <b/>
        <sz val="11"/>
        <rFont val="Calibri"/>
        <family val="2"/>
        <scheme val="minor"/>
      </rPr>
      <t>ID</t>
    </r>
    <r>
      <rPr>
        <sz val="11"/>
        <rFont val="Calibri"/>
        <family val="2"/>
        <scheme val="minor"/>
      </rPr>
      <t xml:space="preserve">: 7-0279-003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</si>
  <si>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data
</t>
    </r>
    <r>
      <rPr>
        <b/>
        <sz val="11"/>
        <rFont val="Calibri"/>
        <family val="2"/>
        <scheme val="minor"/>
      </rPr>
      <t xml:space="preserve">Variant reported: hg(19) </t>
    </r>
    <r>
      <rPr>
        <sz val="11"/>
        <rFont val="Calibri"/>
        <family val="2"/>
        <scheme val="minor"/>
      </rPr>
      <t xml:space="preserve">g. 51206886 G &gt; A; ENST00000293441.1: c.1424 C &gt; T; (p.S475L)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19/1395974 = 0.00001361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An additional </t>
    </r>
    <r>
      <rPr>
        <i/>
        <sz val="11"/>
        <rFont val="Calibri"/>
        <family val="2"/>
        <scheme val="minor"/>
      </rPr>
      <t xml:space="preserve">de novo </t>
    </r>
    <r>
      <rPr>
        <sz val="11"/>
        <rFont val="Calibri"/>
        <family val="2"/>
        <scheme val="minor"/>
      </rPr>
      <t>frameshift variant in the gene CCDC73 was also detected in this proband. This gene has not been associated with a clinical phenotype nor with ASD risk.</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</si>
  <si>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genome sequencing. The variant affect a moderately conserved residue located outside of the functional domains of the protein. The non-synonymous substitution is present in gnomAD (-0.25). The additional </t>
    </r>
    <r>
      <rPr>
        <i/>
        <sz val="11"/>
        <rFont val="Calibri"/>
        <family val="2"/>
        <scheme val="minor"/>
      </rPr>
      <t xml:space="preserve">de novo </t>
    </r>
    <r>
      <rPr>
        <sz val="11"/>
        <rFont val="Calibri"/>
        <family val="2"/>
        <scheme val="minor"/>
      </rPr>
      <t>variant detected in the proband is not relevant to ASD etiology.
High confidence in phenotypic quality.</t>
    </r>
  </si>
  <si>
    <r>
      <rPr>
        <b/>
        <sz val="11"/>
        <rFont val="Calibri"/>
        <family val="2"/>
        <scheme val="minor"/>
      </rPr>
      <t>ID</t>
    </r>
    <r>
      <rPr>
        <sz val="11"/>
        <rFont val="Calibri"/>
        <family val="2"/>
        <scheme val="minor"/>
      </rPr>
      <t xml:space="preserve">: EGAN00001100990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Autism Sequencing Consortium (ASC), a large scale, international initiative that encompasses a set of 32 ASD cohorts. It includes families with at least one ASD proband. ASD phenotypic features were assessed through ADOS and Clinical Diagnosis was determined according to the DSM-IV criteria.</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</si>
  <si>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51165870 T &gt; G; ENST00000293441.1: c.5838 A &gt; C; (p.K1946N)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Additional </t>
    </r>
    <r>
      <rPr>
        <i/>
        <sz val="11"/>
        <rFont val="Calibri"/>
        <family val="2"/>
        <scheme val="minor"/>
      </rPr>
      <t xml:space="preserve">de novo </t>
    </r>
    <r>
      <rPr>
        <sz val="11"/>
        <rFont val="Calibri"/>
        <family val="2"/>
        <scheme val="minor"/>
      </rPr>
      <t xml:space="preserve">missense variants in the genes LARP4 and MMP14 were also detected in the proband. None of these genes have been associated with ASD risk, based on SFARI.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</si>
  <si>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variant affect a moderately conserved residue located outside of the functional domains of the protein. The non-synonymous substitution is absent in gnomAD. The additional </t>
    </r>
    <r>
      <rPr>
        <i/>
        <sz val="11"/>
        <rFont val="Calibri"/>
        <family val="2"/>
        <scheme val="minor"/>
      </rPr>
      <t xml:space="preserve">de novo </t>
    </r>
    <r>
      <rPr>
        <sz val="11"/>
        <rFont val="Calibri"/>
        <family val="2"/>
        <scheme val="minor"/>
      </rPr>
      <t>variants detected in the proband are not relevant to ASD etiology.
High confidence in phenotypic quality.</t>
    </r>
  </si>
  <si>
    <r>
      <rPr>
        <b/>
        <sz val="11"/>
        <rFont val="Calibri"/>
        <family val="2"/>
        <scheme val="minor"/>
      </rPr>
      <t>ID</t>
    </r>
    <r>
      <rPr>
        <sz val="11"/>
        <rFont val="Calibri"/>
        <family val="2"/>
        <scheme val="minor"/>
      </rPr>
      <t xml:space="preserve">: ASC_CA_173_A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Autism Sequencing Consortium (ASC), a large scale, international initiative that encompasses a set of 32 ASD cohorts. It includes families with at least one ASD proband. ASD phenotypic features were assessed through ADOS and Clinical Diagnosis was determined according to the DSM-IV criteria.</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</si>
  <si>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51192193 G &gt; A; ENST00000293441.1: c.2080 C &gt; T; (p.P694S)
</t>
    </r>
    <r>
      <rPr>
        <b/>
        <sz val="11"/>
        <rFont val="Calibri"/>
        <family val="2"/>
        <scheme val="minor"/>
      </rPr>
      <t>Impact:</t>
    </r>
    <r>
      <rPr>
        <sz val="11"/>
        <rFont val="Calibri"/>
        <family val="2"/>
        <scheme val="minor"/>
      </rPr>
      <t xml:space="preserve"> Missense variant (The variant affects a highly conserved residue located within the PDZ domain)
</t>
    </r>
    <r>
      <rPr>
        <b/>
        <sz val="11"/>
        <rFont val="Calibri"/>
        <family val="2"/>
        <scheme val="minor"/>
      </rPr>
      <t xml:space="preserve">gnomAD: </t>
    </r>
    <r>
      <rPr>
        <sz val="11"/>
        <rFont val="Calibri"/>
        <family val="2"/>
        <scheme val="minor"/>
      </rPr>
      <t xml:space="preserve">NA 
But a different missense substitution is reported in gnomAD (p.P694L)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An additional </t>
    </r>
    <r>
      <rPr>
        <i/>
        <sz val="11"/>
        <rFont val="Calibri"/>
        <family val="2"/>
        <scheme val="minor"/>
      </rPr>
      <t xml:space="preserve">de novo </t>
    </r>
    <r>
      <rPr>
        <sz val="11"/>
        <rFont val="Calibri"/>
        <family val="2"/>
        <scheme val="minor"/>
      </rPr>
      <t>missense</t>
    </r>
    <r>
      <rPr>
        <i/>
        <sz val="11"/>
        <rFont val="Calibri"/>
        <family val="2"/>
        <scheme val="minor"/>
      </rPr>
      <t xml:space="preserve"> </t>
    </r>
    <r>
      <rPr>
        <sz val="11"/>
        <rFont val="Calibri"/>
        <family val="2"/>
        <scheme val="minor"/>
      </rPr>
      <t xml:space="preserve">variant in the gene FAM135A was also detected in the proband. This gene has not been associated with any clinical phenotype based on OMIM.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</si>
  <si>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variant affect a highly conserved residue located within the PDZ domain. The non-synonymous substitution is absent in gnomAD. The additional </t>
    </r>
    <r>
      <rPr>
        <i/>
        <sz val="11"/>
        <rFont val="Calibri"/>
        <family val="2"/>
        <scheme val="minor"/>
      </rPr>
      <t xml:space="preserve">de novo </t>
    </r>
    <r>
      <rPr>
        <sz val="11"/>
        <rFont val="Calibri"/>
        <family val="2"/>
        <scheme val="minor"/>
      </rPr>
      <t>variant detected in the proband is not relevant to ASD etiology.
High confidence in phenotypic quality.</t>
    </r>
  </si>
  <si>
    <r>
      <rPr>
        <b/>
        <sz val="11"/>
        <rFont val="Calibri"/>
        <family val="2"/>
        <scheme val="minor"/>
      </rPr>
      <t>ID</t>
    </r>
    <r>
      <rPr>
        <sz val="11"/>
        <rFont val="Calibri"/>
        <family val="2"/>
        <scheme val="minor"/>
      </rPr>
      <t xml:space="preserve">: 12591.p1 (SSC05533)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Case is part of the Simons Simplex Collection (SSC), a well-characterized cohort that includes families that have a single child diagnosed with ASD. ASD phenotypic features were assessed through ADOS, ADI-R and Clinical Diagnosis was determined according to the DSM-IV-TR criteria.</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</si>
  <si>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51169513 C &gt; T; ENST00000293441.1: c.5704 G &gt; A; (p.G1902R)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11/1610150 = 0.000006832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carries a </t>
    </r>
    <r>
      <rPr>
        <i/>
        <sz val="11"/>
        <rFont val="Calibri"/>
        <family val="2"/>
        <scheme val="minor"/>
      </rPr>
      <t>de novo</t>
    </r>
    <r>
      <rPr>
        <sz val="11"/>
        <rFont val="Calibri"/>
        <family val="2"/>
        <scheme val="minor"/>
      </rPr>
      <t xml:space="preserve"> missense variant in the genes PLEKHM2 and SNAPC3 and a start loss variant in the gene HDAC11. None of these 3 genes have been implicated in ASD risk, based on SFARI.</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</si>
  <si>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The variant affect a moderately conserved residue located outside of the functional domains of the protein. The non-synonymous substitution is present in gnomAD (-0.25). The additional </t>
    </r>
    <r>
      <rPr>
        <i/>
        <sz val="11"/>
        <rFont val="Calibri"/>
        <family val="2"/>
        <scheme val="minor"/>
      </rPr>
      <t xml:space="preserve">de novo </t>
    </r>
    <r>
      <rPr>
        <sz val="11"/>
        <rFont val="Calibri"/>
        <family val="2"/>
        <scheme val="minor"/>
      </rPr>
      <t>variants detected in the proband are not relevant to ASD etiology.
High confidence in phenotypic quality.</t>
    </r>
  </si>
  <si>
    <r>
      <rPr>
        <b/>
        <sz val="11"/>
        <rFont val="Calibri"/>
        <family val="2"/>
        <scheme val="minor"/>
      </rPr>
      <t>ID</t>
    </r>
    <r>
      <rPr>
        <sz val="11"/>
        <rFont val="Calibri"/>
        <family val="2"/>
        <scheme val="minor"/>
      </rPr>
      <t xml:space="preserve">: 11422.p1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Case is part of the Simons Simplex Collection (SSC), a well-characterized cohort that includes families that have a single child diagnosed with ASD. ASD phenotypic features were assessed through ADOS, ADI-R and Clinical Diagnosis was determined according to the DSM-IV-TR criteria.</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</si>
  <si>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51217492 G &gt; A; ENST00000293441.1: c.587 C &gt; T; (p.A196V)
</t>
    </r>
    <r>
      <rPr>
        <b/>
        <sz val="11"/>
        <rFont val="Calibri"/>
        <family val="2"/>
        <scheme val="minor"/>
      </rPr>
      <t>Impact:</t>
    </r>
    <r>
      <rPr>
        <sz val="11"/>
        <rFont val="Calibri"/>
        <family val="2"/>
        <scheme val="minor"/>
      </rPr>
      <t xml:space="preserve"> Missense variant (The variant affects a highly conserved residue located within the ankyrin repeat domain)
</t>
    </r>
    <r>
      <rPr>
        <b/>
        <sz val="11"/>
        <rFont val="Calibri"/>
        <family val="2"/>
        <scheme val="minor"/>
      </rPr>
      <t xml:space="preserve">gnomAD: </t>
    </r>
    <r>
      <rPr>
        <sz val="11"/>
        <rFont val="Calibri"/>
        <family val="2"/>
        <scheme val="minor"/>
      </rPr>
      <t xml:space="preserve">3/1613980 = 0.000001859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 xml:space="preserve">variants were reported in the proband.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</si>
  <si>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The variant affect a highly conserved residue located within the ankyrin repeat domain. However, the non-synonymous substitution is present in gnomAD (-0.25). The additional </t>
    </r>
    <r>
      <rPr>
        <i/>
        <sz val="11"/>
        <rFont val="Calibri"/>
        <family val="2"/>
        <scheme val="minor"/>
      </rPr>
      <t xml:space="preserve">de novo </t>
    </r>
    <r>
      <rPr>
        <sz val="11"/>
        <rFont val="Calibri"/>
        <family val="2"/>
        <scheme val="minor"/>
      </rPr>
      <t>variants detected in the proband are not relevant to ASD etiology.
High confidence in phenotypic quality.</t>
    </r>
  </si>
  <si>
    <t>Paprocka J et al. (2021): Case Report: Lennox-Gastaut Epileptic Encephalopathy Responsive to Cannabidiol Treatment Associated With a Novel de novo Mosaic SHANK1 Variant</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</si>
  <si>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(11 years-old)
</t>
    </r>
    <r>
      <rPr>
        <b/>
        <sz val="11"/>
        <rFont val="Calibri"/>
        <family val="2"/>
        <scheme val="minor"/>
      </rPr>
      <t>Phenotype</t>
    </r>
    <r>
      <rPr>
        <sz val="11"/>
        <rFont val="Calibri"/>
        <family val="2"/>
        <scheme val="minor"/>
      </rPr>
      <t xml:space="preserve">: Lennox-Gastaut syndrome, global developmental delay and autistic features without congenital defects or facial dysmorphic features and negative family history for neurodevelopmental disorders. The gestation and delivery period were uneventful. The first epileptic seizures appeared at the age of 2 years. At that time, there was also profound hypotonia with preserved tendon reflexes. The boy was not able to walk independently or communicate verbally. The EEG showed generalized paroxysmal changes with slow spike-and-wave complexes. Brain MRI,  neurometabolic workup and microarray comparative genomic hybridization (aCGH) were normal. Polymorphic seizures (tonic–clonic, atonic, myoclonic, and absence seizures) required numerous changes of therapy. At the age of 7 years, he was started on treatment with cannabidiol. After cannabidiol administration, the epileptic seizures stopped, and the patient has been seizure-free for &gt;4 years now. The most recent neurological examination showed generalized hypotonia with preserved tendon reflexes. On psychological evaluation, moderate intellectual disability and autism spectrum disorder were found. He counts to 10, knows a few letters, and follows simple commands. The most recent EEG showed minor abnormalities with generalized medium-amplitude slow waves, rarely accompanied with sharp waves
</t>
    </r>
    <r>
      <rPr>
        <b/>
        <sz val="11"/>
        <rFont val="Calibri"/>
        <family val="2"/>
        <scheme val="minor"/>
      </rPr>
      <t xml:space="preserve">
Phenotyping Method/Notes: 
ASD: </t>
    </r>
    <r>
      <rPr>
        <sz val="11"/>
        <rFont val="Calibri"/>
        <family val="2"/>
        <scheme val="minor"/>
      </rPr>
      <t xml:space="preserve">The clinical description of the case includes autistic behavior. However, the case was not diagnosed with ASD by the implementation of standardized criteria. A detailed description of the autistic features was not provided. </t>
    </r>
    <r>
      <rPr>
        <b/>
        <sz val="11"/>
        <rFont val="Calibri"/>
        <family val="2"/>
        <scheme val="minor"/>
      </rPr>
      <t xml:space="preserve">
Cognition: </t>
    </r>
    <r>
      <rPr>
        <sz val="11"/>
        <rFont val="Calibri"/>
        <family val="2"/>
        <scheme val="minor"/>
      </rPr>
      <t xml:space="preserve">Moderate ID </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</si>
  <si>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hg(38) </t>
    </r>
    <r>
      <rPr>
        <sz val="11"/>
        <rFont val="Calibri"/>
        <family val="2"/>
        <scheme val="minor"/>
      </rPr>
      <t xml:space="preserve">g. 50716358 C &gt; G; NM_016148.5; c.376 G &gt; C; (p.G126R)
</t>
    </r>
    <r>
      <rPr>
        <b/>
        <sz val="11"/>
        <rFont val="Calibri"/>
        <family val="2"/>
        <scheme val="minor"/>
      </rPr>
      <t>Impact:</t>
    </r>
    <r>
      <rPr>
        <sz val="11"/>
        <rFont val="Calibri"/>
        <family val="2"/>
        <scheme val="minor"/>
      </rPr>
      <t xml:space="preserve"> Missense variant (The variant affects a highly conserved residue located within the FERM domain)
</t>
    </r>
    <r>
      <rPr>
        <b/>
        <sz val="11"/>
        <rFont val="Calibri"/>
        <family val="2"/>
        <scheme val="minor"/>
      </rPr>
      <t xml:space="preserve">gnomAD: </t>
    </r>
    <r>
      <rPr>
        <sz val="11"/>
        <rFont val="Calibri"/>
        <family val="2"/>
        <scheme val="minor"/>
      </rPr>
      <t xml:space="preserve">NA 
A different missense subtitution is reported at this position (p.G126S)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(mosaic variant detected in 21% of all reads. Co-segregation analysis confirmed the variant is </t>
    </r>
    <r>
      <rPr>
        <i/>
        <sz val="11"/>
        <rFont val="Calibri"/>
        <family val="2"/>
        <scheme val="minor"/>
      </rPr>
      <t xml:space="preserve">de novo </t>
    </r>
    <r>
      <rPr>
        <sz val="11"/>
        <rFont val="Calibri"/>
        <family val="2"/>
        <scheme val="minor"/>
      </rPr>
      <t>and showed mosaicism at the level of 19% reads)</t>
    </r>
    <r>
      <rPr>
        <i/>
        <sz val="11"/>
        <rFont val="Calibri"/>
        <family val="2"/>
        <scheme val="minor"/>
      </rPr>
      <t xml:space="preserve">
</t>
    </r>
    <r>
      <rPr>
        <b/>
        <sz val="11"/>
        <rFont val="Calibri"/>
        <family val="2"/>
        <scheme val="minor"/>
      </rPr>
      <t xml:space="preserve">Note: </t>
    </r>
    <r>
      <rPr>
        <sz val="11"/>
        <rFont val="Calibri"/>
        <family val="2"/>
        <scheme val="minor"/>
      </rPr>
      <t xml:space="preserve">Through </t>
    </r>
    <r>
      <rPr>
        <i/>
        <sz val="11"/>
        <rFont val="Calibri"/>
        <family val="2"/>
        <scheme val="minor"/>
      </rPr>
      <t>in silico</t>
    </r>
    <r>
      <rPr>
        <sz val="11"/>
        <rFont val="Calibri"/>
        <family val="2"/>
        <scheme val="minor"/>
      </rPr>
      <t xml:space="preserve"> predictions, including homology modeling and molecular dynamics, it was identified that the variant disrupts a predicted hitherto unknown functionally important region. This region has high homology to a recently recognized functionally relevant domain in SHANK3 implicated in ligand binding including the binding of Rap1. Residues 124-127 constitute a typical class I turn with 4 Hydrogen bonds between Thr124 and Arg127. This hydrogen bonds were disrupted in the presence of the variant. In addition, the adjacent Arginine residue is misplaced to an outwards conformation. Furthermore, protein modeling showed that wild type protein is able to form a salt bridge through residue Arginine 127 with amino-acid Aspartate of Rap1. However, this requires Arg127 to be in the inward conformation. </t>
    </r>
    <r>
      <rPr>
        <i/>
        <sz val="11"/>
        <rFont val="Calibri"/>
        <family val="2"/>
        <scheme val="minor"/>
      </rPr>
      <t xml:space="preserve">
</t>
    </r>
  </si>
  <si>
    <r>
      <t xml:space="preserve">Default score downgraded for phenotypic evidence. 
Mosaic missense variant identified through trio-based whole exome sequencing at an alternative allele frequency of 0.21. Co-segregation analysis confirmed that the variant is mosaic and absent in the parents. Therefore, the variant was assessed as </t>
    </r>
    <r>
      <rPr>
        <i/>
        <sz val="11"/>
        <rFont val="Calibri"/>
        <family val="2"/>
        <scheme val="minor"/>
      </rPr>
      <t xml:space="preserve">de novo </t>
    </r>
    <r>
      <rPr>
        <sz val="11"/>
        <rFont val="Calibri"/>
        <family val="2"/>
        <scheme val="minor"/>
      </rPr>
      <t xml:space="preserve">missense with default score of 0.5. The non-synonymous variant affects a highly conserved residue located within a previously unknown functional domain, which might mediate protein-protein interactions. The missense substitution is absent in gnomAD, but a different amino-acid change is reported. Through </t>
    </r>
    <r>
      <rPr>
        <i/>
        <sz val="11"/>
        <rFont val="Calibri"/>
        <family val="2"/>
        <scheme val="minor"/>
      </rPr>
      <t xml:space="preserve">in silico </t>
    </r>
    <r>
      <rPr>
        <sz val="11"/>
        <rFont val="Calibri"/>
        <family val="2"/>
        <scheme val="minor"/>
      </rPr>
      <t>prediction tools and protein modeling it was determined that the variant is likely damaging to protein function by disrupting the interaction with Rap1. However, functional experiments were not performed to confirmed these predictions, thus the score was not upgraded. 
On the other hand, the score was donwgraded for low confidence in phenotypic quality (-0.25).</t>
    </r>
  </si>
  <si>
    <t>May HJ et al. (2021): Truncating variants in the SHANK1 gene are associated with a spectrum of neurodevelopmental disorders</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</si>
  <si>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(6 years-old)
</t>
    </r>
    <r>
      <rPr>
        <b/>
        <sz val="11"/>
        <rFont val="Calibri"/>
        <family val="2"/>
        <scheme val="minor"/>
      </rPr>
      <t>Phenotype</t>
    </r>
    <r>
      <rPr>
        <sz val="11"/>
        <rFont val="Calibri"/>
        <family val="2"/>
        <scheme val="minor"/>
      </rPr>
      <t xml:space="preserve">: Family history is unremarkable. The pregnancy was uncomplicated and delivery had no complications. She began walking between 18 and 19 months of age. She spoke her first words at 2 years of age and eventually acquired approximately ten words which she used inconsistently; however, she experienced gradual language regression at 5 years-old and is now non-verbal. She has intellectual disability and a history of generalized behavioral issues including hyperactivity and hair pulling when upset. These behavioral issues as well as poor sleep improved with risperidone. After presenting with poor social interaction, repetitive behaviors and restricted interests, she was formally diagnosed with autism by a developmental pediatrician at 3 years and 9 months of age. She was diagnosed with MRELD at that time, and was noted to have mild hypotonia upon physical exam. She was toilet trained at 3 years old, and at 4 years old, she could feed herself with her hands and drink from a cup, although she still has feeding difficulties related to sensory issues. She receives OT and ST, and is in a special education class. MRI of her brain at the age of 2 years was normal. Sleep EEG performed as part of routine investigations at 3 years showed bilateral occipital spike-wave epileptogenic activity. Staring spells prompted a follow-up EEG at 4 years, which showed sharp waves in the occipital head regions bilaterally and independently on the left and right. This was interpreted to be consistent with a seizure disorder of multifocal origin, but she has not experienced a clinical seizure and has not been treated with any antiepileptic medications. Dysmorphic features: Prominent forehead, midface hypoplasia. Feeding difficulties
</t>
    </r>
    <r>
      <rPr>
        <b/>
        <sz val="11"/>
        <rFont val="Calibri"/>
        <family val="2"/>
        <scheme val="minor"/>
      </rPr>
      <t xml:space="preserve">
Phenotyping Method/Notes: 
ASD: </t>
    </r>
    <r>
      <rPr>
        <sz val="11"/>
        <rFont val="Calibri"/>
        <family val="2"/>
        <scheme val="minor"/>
      </rPr>
      <t xml:space="preserve">The case was ascertained via contact with the primary clinician with the use of GeneMatcher. Diagnosis of Autism spectrum disorder was determined by a developmental pediatrician at the age of 3 years, based on the presence of symptoms consistent with ASD, including poor social interaction, repetitive behaviors and restricted interests.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</si>
  <si>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Trio-based Exome sequencing. The variant was validated by Sanger sequencing. Previous genetic testing included FMR1 and CMA analysis with normal results.
</t>
    </r>
    <r>
      <rPr>
        <b/>
        <sz val="11"/>
        <rFont val="Calibri"/>
        <family val="2"/>
        <scheme val="minor"/>
      </rPr>
      <t xml:space="preserve">Variant reported: hg(38) </t>
    </r>
    <r>
      <rPr>
        <sz val="11"/>
        <rFont val="Calibri"/>
        <family val="2"/>
        <scheme val="minor"/>
      </rPr>
      <t xml:space="preserve">g. 50668605 C &gt; A; </t>
    </r>
    <r>
      <rPr>
        <b/>
        <sz val="11"/>
        <rFont val="Calibri"/>
        <family val="2"/>
        <scheme val="minor"/>
      </rPr>
      <t xml:space="preserve">hg(19) </t>
    </r>
    <r>
      <rPr>
        <sz val="11"/>
        <rFont val="Calibri"/>
        <family val="2"/>
        <scheme val="minor"/>
      </rPr>
      <t xml:space="preserve">g. 51171862 C &gt; A; NM_016148.5, c.3355 G &gt; T; (p.E1119*)
</t>
    </r>
    <r>
      <rPr>
        <b/>
        <sz val="11"/>
        <rFont val="Calibri"/>
        <family val="2"/>
        <scheme val="minor"/>
      </rPr>
      <t>Impact:</t>
    </r>
    <r>
      <rPr>
        <sz val="11"/>
        <rFont val="Calibri"/>
        <family val="2"/>
        <scheme val="minor"/>
      </rPr>
      <t xml:space="preserve"> Nonsense mutation (The variant is located in the penultimate exon 23/24)
</t>
    </r>
    <r>
      <rPr>
        <b/>
        <sz val="11"/>
        <rFont val="Calibri"/>
        <family val="2"/>
        <scheme val="minor"/>
      </rPr>
      <t xml:space="preserve">gnomAD: </t>
    </r>
    <r>
      <rPr>
        <sz val="11"/>
        <rFont val="Calibri"/>
        <family val="2"/>
        <scheme val="minor"/>
      </rPr>
      <t xml:space="preserve">NA
Only reports missense substitutions at this position (p.E1119K/p.E1119D)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unaffected sister underwent targeted sequencing and she does not carry this variant. No other variant was detected in the proband. The authors performed functional experiments to characterized the effect of this nonsense mutation. Since the variant creates a premature stop codon in the penultimate exon, first investigated if this variant triggers the nonsense mediated mRNA decay. Using established cell lines, introduced the patient's mutation through a CRISPR-mediated knock-in protocol. Mutated transcripts were detected similar to Wild type, indicating that mRNAs escaped the nonsense mediated decay pathway, and eventually translated into proteins. Then, investigated the effect of the variant at the protein level, by introducing the mutated transcript using HA-tagged human SHANK1 cDNA plasmids into HEK293 cells. As expected the mutant protein displayed a reduced molecular weight but a robust increase in protein expression levels as observed by SDS PAGE coupled with immunoblotting. However, the truncated protein lacks a large proline rich region that contains the Homer1 binding site and the SAM domain. Consistently, the mutant protein lost its ability to bind endogenous Homer1. By investigating protein localization of the mutant protein in cultured rat hippocampal neurons through immunofluorescence confocal microscopy, it was found that the mutant protein has a dispersed localization throughout the spine and dendritic shafts, whereas wild type protein is highly localized to spines. Similarly, the mutant protein showed a reduced co-localization with protein markers of the post-synaptic density, suggesting reduced functional synaptic maturation. </t>
    </r>
    <r>
      <rPr>
        <i/>
        <sz val="11"/>
        <rFont val="Calibri"/>
        <family val="2"/>
        <scheme val="minor"/>
      </rPr>
      <t xml:space="preserve">
</t>
    </r>
  </si>
  <si>
    <r>
      <t xml:space="preserve">Default score upgraded for functional evidence.
</t>
    </r>
    <r>
      <rPr>
        <i/>
        <sz val="11"/>
        <rFont val="Calibri"/>
        <family val="2"/>
        <scheme val="minor"/>
      </rPr>
      <t xml:space="preserve">De novo </t>
    </r>
    <r>
      <rPr>
        <sz val="11"/>
        <rFont val="Calibri"/>
        <family val="2"/>
        <scheme val="minor"/>
      </rPr>
      <t xml:space="preserve">nonsense mutation identified through trio-based exome sequencing and validated by Sanger sequencing. The variant creates a premature stop codon in the penultimate exon of the gene. Functional experiments supports the pathogenicity of the variant, thus the score was upgraded (+0.5). Functional analysis showed that mutant transcripts escaped the nonsense mediated mRNA pathway. However, the mutant protein lacks important protein domains that mediates protein-protein interactions with post-synaptic proteins. In particular, the mutant protein lost its ability to bind to Homer1, an important protein partner in the post-synpatic density. As a consequence, the mutated protein displayed an abnormal localization in the post-synaptic region, which can results in reduced synaptic maturation. The nonsense mutation is absent in gnomAD. 
High confidence in phenotypic quality. </t>
    </r>
  </si>
  <si>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Male (10 years-old)
</t>
    </r>
    <r>
      <rPr>
        <b/>
        <sz val="11"/>
        <rFont val="Calibri"/>
        <family val="2"/>
        <scheme val="minor"/>
      </rPr>
      <t>Phenotype</t>
    </r>
    <r>
      <rPr>
        <sz val="11"/>
        <rFont val="Calibri"/>
        <family val="2"/>
        <scheme val="minor"/>
      </rPr>
      <t xml:space="preserve">: Family history is significant for an 11-year-old brother diagnosed with Asperger syndrome. Pregnancy was uncomplicated and delivery was normal. The newborn was noted to have left clubfoot. He began walking at 2 years of age and had mild gross and fine motor delays. A speech delay was also observed. On successive neurodevelopmental assessments, a global development delay characterized by reduced intelligibility, low receptive skills, oromotor dysfunction, mild autistic traits as well as generalized hypotonia and motor incoordination was observed.  Repetitive behaviors, hand-flapping, and discursive speech were noticed at around 5 years of age.  A formal diagnosis of autistic spectrum disorder with the ADOS-2 was established at age 10. Concurrent cognitive assessment using the Psychoeducational Profile-third edition (PEP-3) demonstrates competencies ranging from 12 to 40 months. He has severe learning difficulties, although has a good memory for names, events and people. He is toilet trained and can manage his personal hygiene independently or with some assistance. He is in a special needs school where he receives psychomotor therapy, speech therapy and ergotherapy. He has a history of generalized anxiety. Physical examination during a genetic evaluation at 9 years of age was significant for macrocephaly, dolichocephaly, high implantation of the hair with bilateral frontal upsweep, posteriorly rotated ears, short philtrum, thick lower lip, diastema, tapering fingers, and long toes.  
</t>
    </r>
    <r>
      <rPr>
        <b/>
        <sz val="11"/>
        <rFont val="Calibri"/>
        <family val="2"/>
        <scheme val="minor"/>
      </rPr>
      <t xml:space="preserve">
Phenotyping Method/Notes: 
ASD: </t>
    </r>
    <r>
      <rPr>
        <sz val="11"/>
        <rFont val="Calibri"/>
        <family val="2"/>
        <scheme val="minor"/>
      </rPr>
      <t>The case was ascertained via contact with the primary clinician with the use of GeneMatcher. Diagnosis of ASD was determined with the ADOS-2 at the age of 10 years.</t>
    </r>
    <r>
      <rPr>
        <b/>
        <sz val="11"/>
        <rFont val="Calibri"/>
        <family val="2"/>
        <scheme val="minor"/>
      </rPr>
      <t xml:space="preserve">
Cognition: </t>
    </r>
    <r>
      <rPr>
        <sz val="11"/>
        <rFont val="Calibri"/>
        <family val="2"/>
        <scheme val="minor"/>
      </rPr>
      <t>Severe learning disability and global developmental delay</t>
    </r>
  </si>
  <si>
    <r>
      <rPr>
        <b/>
        <sz val="11"/>
        <rFont val="Calibri"/>
        <family val="2"/>
        <scheme val="minor"/>
      </rPr>
      <t xml:space="preserve">Genotyping Method: </t>
    </r>
    <r>
      <rPr>
        <sz val="11"/>
        <rFont val="Calibri"/>
        <family val="2"/>
        <scheme val="minor"/>
      </rPr>
      <t xml:space="preserve">Trio-based Exome sequencing. The variant was validated by Sanger sequencing. Previous genetic testing included FMR1 and CMA analysis with normal results
</t>
    </r>
    <r>
      <rPr>
        <b/>
        <sz val="11"/>
        <rFont val="Calibri"/>
        <family val="2"/>
        <scheme val="minor"/>
      </rPr>
      <t xml:space="preserve">Variant reported: hg(38) </t>
    </r>
    <r>
      <rPr>
        <sz val="11"/>
        <rFont val="Calibri"/>
        <family val="2"/>
        <scheme val="minor"/>
      </rPr>
      <t xml:space="preserve">g. 50704144 G &gt; A; </t>
    </r>
    <r>
      <rPr>
        <b/>
        <sz val="11"/>
        <rFont val="Calibri"/>
        <family val="2"/>
        <scheme val="minor"/>
      </rPr>
      <t xml:space="preserve">hg(19) </t>
    </r>
    <r>
      <rPr>
        <sz val="11"/>
        <rFont val="Calibri"/>
        <family val="2"/>
        <scheme val="minor"/>
      </rPr>
      <t xml:space="preserve">g. 51207401 G &gt; A; NM_016148.5 c.1198 C &gt; T; (p.R400*)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1/614250 = 0.000001628
Identified in a female. However, the variant is reported on ClinVar, where it is classified as pathogenic (ID: 1676868)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Targeted sequencing in the affected brother, who was diagnosed with Asperger's syndrome, did not detect the variant. No additional variants were reported in the proband.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</si>
  <si>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nonsene mutation identified through trio-based exome sequencing and validated by Sanger sequencing. The variant creates a premature stop codon in exon 10 out of 24. Therefore, the variant results in loss of function due to the nonsense mediated mRNA pathway or the synthesis of a truncated protein that lacks functional domains, in a gene for which loss of function is the most likely disease mechanism. However, the variant is reported in gnomAD at an extremely low allele frequency (-0.5). 
High confidence in phenotypic quality. </t>
    </r>
  </si>
  <si>
    <r>
      <rPr>
        <b/>
        <sz val="11"/>
        <rFont val="Calibri"/>
        <family val="2"/>
        <scheme val="minor"/>
      </rPr>
      <t>ID</t>
    </r>
    <r>
      <rPr>
        <sz val="11"/>
        <rFont val="Calibri"/>
        <family val="2"/>
        <scheme val="minor"/>
      </rPr>
      <t xml:space="preserve">: Patient 5
</t>
    </r>
    <r>
      <rPr>
        <b/>
        <sz val="11"/>
        <rFont val="Calibri"/>
        <family val="2"/>
        <scheme val="minor"/>
      </rPr>
      <t>Sex</t>
    </r>
    <r>
      <rPr>
        <sz val="11"/>
        <rFont val="Calibri"/>
        <family val="2"/>
        <scheme val="minor"/>
      </rPr>
      <t xml:space="preserve">: Male (10 years 9 months-old)
</t>
    </r>
    <r>
      <rPr>
        <b/>
        <sz val="11"/>
        <rFont val="Calibri"/>
        <family val="2"/>
        <scheme val="minor"/>
      </rPr>
      <t>Phenotype</t>
    </r>
    <r>
      <rPr>
        <sz val="11"/>
        <rFont val="Calibri"/>
        <family val="2"/>
        <scheme val="minor"/>
      </rPr>
      <t xml:space="preserve">: Born to healthy unrelated parents. Family history is unremarkable for similarly affected individuals. The pregnancy was complicated by maternal hypothyroidism and maternal hypertension treated with labetalol. Delivery was normal. Neonatal period was unremarkable with no feeding issues reported. Parents noticed that their son showed little interest in his surroundings as a baby. He walked at 20 months of age. He started babbling at 10 months of age, but his words were unintelligible until 5 years of age. He was diagnosed with autism at 2 years and 9 months of age due to repetitive behaviors and poor language development. At age 10 years, his language is extremely limited. He understands simple commands. To date he is not yet toilet trained. Behavioral problems including aggressive outbursts towards his parents, self-biting, anxiety, and tics such as head jerks have been noted. There is persistent mild hypotonia. Gastroesophageal reflux was diagnosed at 8 years of age. There have been some absence-type episodes but these have not been confirmed to be epileptic in nature. EEG was not done. Physical examination during a genetic evaluation at 10 years and 9 months of age was significant for full lips with a prominent cupid’s bow, pes planus and generalized joint laxity with soft, doughy skin.
</t>
    </r>
    <r>
      <rPr>
        <b/>
        <sz val="11"/>
        <rFont val="Calibri"/>
        <family val="2"/>
        <scheme val="minor"/>
      </rPr>
      <t xml:space="preserve">
Phenotyping Method/Notes: 
ASD: </t>
    </r>
    <r>
      <rPr>
        <sz val="11"/>
        <rFont val="Calibri"/>
        <family val="2"/>
        <scheme val="minor"/>
      </rPr>
      <t>The case was ascertained by searching the Database of Chromosomal Imbalances and Phenotype in Humans Using Ensembl Resources. The case was diagnosed with autism at the age of 2 years and 9 months of age. However, the criteria used to determine the diagnosis of ASD was not documented in the study. On the other hand, his clinical symptoms are consistent with the hallmarks of ASD, including repetitive behaviors, lack of interest for the surroundings and poor language development</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</si>
  <si>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Trio-based Exome sequencing performed through the DECIPHER study. The variant was validated by Sanger sequencing. Previous genetic testing included FMR1 analysis and CMA, both of which were normal. 
</t>
    </r>
    <r>
      <rPr>
        <b/>
        <sz val="11"/>
        <rFont val="Calibri"/>
        <family val="2"/>
        <scheme val="minor"/>
      </rPr>
      <t xml:space="preserve">Variant reported: hg(38) </t>
    </r>
    <r>
      <rPr>
        <sz val="11"/>
        <rFont val="Calibri"/>
        <family val="2"/>
        <scheme val="minor"/>
      </rPr>
      <t xml:space="preserve">g. 50667461-50667464del </t>
    </r>
    <r>
      <rPr>
        <b/>
        <sz val="11"/>
        <rFont val="Calibri"/>
        <family val="2"/>
        <scheme val="minor"/>
      </rPr>
      <t xml:space="preserve">hg(19) </t>
    </r>
    <r>
      <rPr>
        <sz val="11"/>
        <rFont val="Calibri"/>
        <family val="2"/>
        <scheme val="minor"/>
      </rPr>
      <t xml:space="preserve">g. 51170717 GGGCT &gt; G; NM_016148.5: c.4496_4499del; (p.Q1499fs)
</t>
    </r>
    <r>
      <rPr>
        <b/>
        <sz val="11"/>
        <rFont val="Calibri"/>
        <family val="2"/>
        <scheme val="minor"/>
      </rPr>
      <t>Impact:</t>
    </r>
    <r>
      <rPr>
        <sz val="11"/>
        <rFont val="Calibri"/>
        <family val="2"/>
        <scheme val="minor"/>
      </rPr>
      <t xml:space="preserve"> Frameshift mutation (The variant creates a premature stop codon in the penultimate exon of the gene 23/24)
</t>
    </r>
    <r>
      <rPr>
        <b/>
        <sz val="11"/>
        <rFont val="Calibri"/>
        <family val="2"/>
        <scheme val="minor"/>
      </rPr>
      <t xml:space="preserve">gnomAD: </t>
    </r>
    <r>
      <rPr>
        <sz val="11"/>
        <rFont val="Calibri"/>
        <family val="2"/>
        <scheme val="minor"/>
      </rPr>
      <t xml:space="preserve">NA
Only reports a synonymous variant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No other likely causative variant was reported for this proband. No functional evidence is available for this variant</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</si>
  <si>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trio-based exome sequencing and validated by Sanger sequencing. The frameshift variant creates a premature stop codon in the penultimate exon of the gene. Upstream premature stop codon-inducing variants have been shown to escape the nonsense mediated mRNA pathway. However, the truncated protein is predicted to lack the C-terminal SAM domain. Therefore, the mutation is likely to result in loss of function, which represents the most likely disease mechanism for SHANK1. But no functional evidence is available to support its pathogenicity, thus no score upgrades were applied. The frameshift variant is absent in gnomAD. 
However, the score was downgraded for medium confidence in phenotypic quality (-0.5). Although the methods employed to determine the diagnosis of ASD were not documented, the patient's symptoms are consistent with the core phenotype of ASD. </t>
    </r>
  </si>
  <si>
    <r>
      <rPr>
        <b/>
        <sz val="11"/>
        <rFont val="Calibri"/>
        <family val="2"/>
        <scheme val="minor"/>
      </rPr>
      <t>ID</t>
    </r>
    <r>
      <rPr>
        <sz val="11"/>
        <rFont val="Calibri"/>
        <family val="2"/>
        <scheme val="minor"/>
      </rPr>
      <t xml:space="preserve">: Additional Case Information (Supplementary material)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Developmental delay, intellectual disability, ASD, ADHD, and neuropsychological diagnoses including oppositional defiant disorder, bipolar disorder, behavioral contact disorder, and schizophrenia. Maternal history included bipolar disorder, anxiety, post-traumatic stress disorder, depression, and a history of seizures (type unknown) at 17 years of age with abnormal EEG. She does not require anti-epileptic drugs (AEDs) to control her seizures.
</t>
    </r>
    <r>
      <rPr>
        <b/>
        <sz val="11"/>
        <rFont val="Calibri"/>
        <family val="2"/>
        <scheme val="minor"/>
      </rPr>
      <t xml:space="preserve">
Phenotyping Method/Notes: 
ASD: </t>
    </r>
    <r>
      <rPr>
        <sz val="11"/>
        <rFont val="Calibri"/>
        <family val="2"/>
        <scheme val="minor"/>
      </rPr>
      <t xml:space="preserve">The case was diagnosed with ASD, but the methods used to determine the diagnosis were not documented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</si>
  <si>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Trio-based Exome sequencing performed through the DECIPHER study. Previous genetic testing included FMR1 analysis and CMA, both of which were normal. 
</t>
    </r>
    <r>
      <rPr>
        <b/>
        <sz val="11"/>
        <rFont val="Calibri"/>
        <family val="2"/>
        <scheme val="minor"/>
      </rPr>
      <t xml:space="preserve">Variant reported: hg(38) </t>
    </r>
    <r>
      <rPr>
        <sz val="11"/>
        <rFont val="Calibri"/>
        <family val="2"/>
        <scheme val="minor"/>
      </rPr>
      <t xml:space="preserve">g. 50687963 G &gt; GACC; NM_016148.5: c.2265_2267dup (p.V756dup)
</t>
    </r>
    <r>
      <rPr>
        <b/>
        <sz val="11"/>
        <rFont val="Calibri"/>
        <family val="2"/>
        <scheme val="minor"/>
      </rPr>
      <t>Impact:</t>
    </r>
    <r>
      <rPr>
        <sz val="11"/>
        <rFont val="Calibri"/>
        <family val="2"/>
        <scheme val="minor"/>
      </rPr>
      <t xml:space="preserve"> In-frame indel variant (Resulting in the duplication of a single amino-acid which is located in the bordeline of the PDZ domain. But valine residues are frequent in the nerby peptide sequence)
</t>
    </r>
    <r>
      <rPr>
        <b/>
        <sz val="11"/>
        <rFont val="Calibri"/>
        <family val="2"/>
        <scheme val="minor"/>
      </rPr>
      <t xml:space="preserve">gnomAD: </t>
    </r>
    <r>
      <rPr>
        <sz val="11"/>
        <rFont val="Calibri"/>
        <family val="2"/>
        <scheme val="minor"/>
      </rPr>
      <t xml:space="preserve">5/833106 = 0.000006002
</t>
    </r>
    <r>
      <rPr>
        <b/>
        <sz val="11"/>
        <rFont val="Calibri"/>
        <family val="2"/>
        <scheme val="minor"/>
      </rPr>
      <t>Inheritance:</t>
    </r>
    <r>
      <rPr>
        <sz val="11"/>
        <rFont val="Calibri"/>
        <family val="2"/>
        <scheme val="minor"/>
      </rPr>
      <t xml:space="preserve"> Maternally Inherited (The mother is also affected)</t>
    </r>
    <r>
      <rPr>
        <i/>
        <sz val="11"/>
        <rFont val="Calibri"/>
        <family val="2"/>
        <scheme val="minor"/>
      </rPr>
      <t xml:space="preserve">
</t>
    </r>
    <r>
      <rPr>
        <b/>
        <sz val="11"/>
        <rFont val="Calibri"/>
        <family val="2"/>
        <scheme val="minor"/>
      </rPr>
      <t xml:space="preserve">Note: </t>
    </r>
    <r>
      <rPr>
        <sz val="11"/>
        <rFont val="Calibri"/>
        <family val="2"/>
        <scheme val="minor"/>
      </rPr>
      <t xml:space="preserve">The effect of the indel variant is unknown. On the other hand, the proband also inherited a 560.8 kb duplication of uncertain significance in chromosomal region 3q25.32, spanning the entire SHOX2, RSRC1, and MLF1 genes, as well as a frameshift variant of uncertain significance in the gene NPEPPS. It is possible that the 3q25.32 CNV duplication and the variant in NPEPPS might contributed to aspects of his phenotype. The proband has a brother with ASD who does not share the variant in SHANK1. </t>
    </r>
    <r>
      <rPr>
        <i/>
        <sz val="11"/>
        <rFont val="Calibri"/>
        <family val="2"/>
        <scheme val="minor"/>
      </rPr>
      <t xml:space="preserve">
</t>
    </r>
  </si>
  <si>
    <t>Default score downgraded for genotypic and phenotypic evidence. 
Maternally inherited in-frame indel variant resulting in the duplication of a single amino-acid without affecting the open reading frame, detected through trio-based exome sequencing. The variant duplicated a valine amino-acid located in the proximity of the PDZ domain, but valine residues are common in the nerby peptide sequence. The variant is present in gnomAD. The additional genomic alterations might also contribute to the phenotype of the case. 
The score was downgraded to 0 due to low confidence in phenotypic quality.</t>
  </si>
  <si>
    <t>Monies D, et al. (2019): Lessons Learned from Large-Scale, First-Tier Clinical Exome Sequencing in a Highly Consanguineous Population</t>
  </si>
  <si>
    <r>
      <rPr>
        <b/>
        <sz val="11"/>
        <rFont val="Calibri"/>
        <family val="2"/>
        <scheme val="minor"/>
      </rPr>
      <t>ID</t>
    </r>
    <r>
      <rPr>
        <sz val="11"/>
        <rFont val="Calibri"/>
        <family val="2"/>
        <scheme val="minor"/>
      </rPr>
      <t xml:space="preserve">: 18-1477
</t>
    </r>
    <r>
      <rPr>
        <b/>
        <sz val="11"/>
        <rFont val="Calibri"/>
        <family val="2"/>
        <scheme val="minor"/>
      </rPr>
      <t>Sex</t>
    </r>
    <r>
      <rPr>
        <sz val="11"/>
        <rFont val="Calibri"/>
        <family val="2"/>
        <scheme val="minor"/>
      </rPr>
      <t xml:space="preserve">: Male (7 years-old)
</t>
    </r>
    <r>
      <rPr>
        <b/>
        <sz val="11"/>
        <rFont val="Calibri"/>
        <family val="2"/>
        <scheme val="minor"/>
      </rPr>
      <t>Phenotype</t>
    </r>
    <r>
      <rPr>
        <sz val="11"/>
        <rFont val="Calibri"/>
        <family val="2"/>
        <scheme val="minor"/>
      </rPr>
      <t xml:space="preserve">: Unknown consanguinity and unknown family history. Seizure, Autism spectrum disorder.
</t>
    </r>
    <r>
      <rPr>
        <b/>
        <sz val="11"/>
        <rFont val="Calibri"/>
        <family val="2"/>
        <scheme val="minor"/>
      </rPr>
      <t xml:space="preserve">
Phenotyping Method/Notes: 
ASD: </t>
    </r>
    <r>
      <rPr>
        <sz val="11"/>
        <rFont val="Calibri"/>
        <family val="2"/>
        <scheme val="minor"/>
      </rPr>
      <t xml:space="preserve">The proband was included as part of a Clinical Exome sequencing (CES) initiative by the Saudi Human Genome Project, aimed to provide CES to cases with diverse disorders of suspected genetic origin. Probands were referred by their clinician who provided their phenotypic data using a standardized form. The phenotype of the case, in Supplementary Table 1, includes the diagnosis of Autism spectrum disorder. However, the methods employed to determine the diagnosis of ASD were not described.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</si>
  <si>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Clinical Exome Sequencing.
</t>
    </r>
    <r>
      <rPr>
        <b/>
        <sz val="11"/>
        <rFont val="Calibri"/>
        <family val="2"/>
        <scheme val="minor"/>
      </rPr>
      <t xml:space="preserve">Variant reported: hg(38) </t>
    </r>
    <r>
      <rPr>
        <sz val="11"/>
        <rFont val="Calibri"/>
        <family val="2"/>
        <scheme val="minor"/>
      </rPr>
      <t xml:space="preserve">g. 50668145insCTGCCGCCC; NM_016148.4: c.3814_3815insGACGGCGGG; (p.L1272delinsRRRV)
</t>
    </r>
    <r>
      <rPr>
        <b/>
        <sz val="11"/>
        <rFont val="Calibri"/>
        <family val="2"/>
        <scheme val="minor"/>
      </rPr>
      <t>Impact:</t>
    </r>
    <r>
      <rPr>
        <sz val="11"/>
        <rFont val="Calibri"/>
        <family val="2"/>
        <scheme val="minor"/>
      </rPr>
      <t xml:space="preserve"> In frame insertion variant  (The variant results in the in-frame insertion of 4 cryptic amino-acids in a region that does not encode for a protein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 </t>
    </r>
  </si>
  <si>
    <t xml:space="preserve">Default score downgraded for phenotypic evidence.
In-frame insetion variant of unknown inheritance identified through clinical exome sequencing. The variant is absent in gnomAD, and results in the insertion of 4 abnormal amino-acids in a region that does not code for a functional domain.
However, the score was downgraded due to low confidence in phenotypic quality. </t>
  </si>
  <si>
    <t>Guo H, et al. (2018): Inherited and multiple de novo mutations in autism/developmental delay risk genes suggest a multifactorial model</t>
  </si>
  <si>
    <r>
      <rPr>
        <b/>
        <sz val="11"/>
        <rFont val="Calibri"/>
        <family val="2"/>
        <scheme val="minor"/>
      </rPr>
      <t>ID</t>
    </r>
    <r>
      <rPr>
        <sz val="11"/>
        <rFont val="Calibri"/>
        <family val="2"/>
        <scheme val="minor"/>
      </rPr>
      <t xml:space="preserve">: M03363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</si>
  <si>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51175349 C &gt; T; NM_016148.2: p.R867H
</t>
    </r>
    <r>
      <rPr>
        <b/>
        <sz val="11"/>
        <rFont val="Calibri"/>
        <family val="2"/>
        <scheme val="minor"/>
      </rPr>
      <t>Impact:</t>
    </r>
    <r>
      <rPr>
        <sz val="11"/>
        <rFont val="Calibri"/>
        <family val="2"/>
        <scheme val="minor"/>
      </rPr>
      <t xml:space="preserve"> Missense variant (The variant affects a moderately conserved residue)
</t>
    </r>
    <r>
      <rPr>
        <b/>
        <sz val="11"/>
        <rFont val="Calibri"/>
        <family val="2"/>
        <scheme val="minor"/>
      </rPr>
      <t xml:space="preserve">gnomAD: </t>
    </r>
    <r>
      <rPr>
        <sz val="11"/>
        <rFont val="Calibri"/>
        <family val="2"/>
        <scheme val="minor"/>
      </rPr>
      <t xml:space="preserve">28/1613738 = 0.00001735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</si>
  <si>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reported in gnomAD.
High confidence in phenotypic quality. </t>
  </si>
  <si>
    <r>
      <rPr>
        <b/>
        <sz val="11"/>
        <rFont val="Calibri"/>
        <family val="2"/>
        <scheme val="minor"/>
      </rPr>
      <t>ID</t>
    </r>
    <r>
      <rPr>
        <sz val="11"/>
        <rFont val="Calibri"/>
        <family val="2"/>
        <scheme val="minor"/>
      </rPr>
      <t xml:space="preserve">: M08656
</t>
    </r>
    <r>
      <rPr>
        <b/>
        <sz val="11"/>
        <rFont val="Calibri"/>
        <family val="2"/>
        <scheme val="minor"/>
      </rPr>
      <t>Sex</t>
    </r>
    <r>
      <rPr>
        <sz val="11"/>
        <rFont val="Calibri"/>
        <family val="2"/>
        <scheme val="minor"/>
      </rPr>
      <t xml:space="preserve">: Male (58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</si>
  <si>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51207735 C &gt; T; NM_016148.2: c.1114 G &gt; A; (p.D372N)
</t>
    </r>
    <r>
      <rPr>
        <b/>
        <sz val="11"/>
        <rFont val="Calibri"/>
        <family val="2"/>
        <scheme val="minor"/>
      </rPr>
      <t>Impact:</t>
    </r>
    <r>
      <rPr>
        <sz val="11"/>
        <rFont val="Calibri"/>
        <family val="2"/>
        <scheme val="minor"/>
      </rPr>
      <t xml:space="preserve"> Missense variant (The variant affects a poorly conserved residue located within the ankyrin repeat domain)
</t>
    </r>
    <r>
      <rPr>
        <b/>
        <sz val="11"/>
        <rFont val="Calibri"/>
        <family val="2"/>
        <scheme val="minor"/>
      </rPr>
      <t xml:space="preserve">gnomAD: </t>
    </r>
    <r>
      <rPr>
        <sz val="11"/>
        <rFont val="Calibri"/>
        <family val="2"/>
        <scheme val="minor"/>
      </rPr>
      <t xml:space="preserve">82/1614090 = 0.00005080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</si>
  <si>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poorly conserved residue located within the ankyrin repeat domain.
High confidence in phenotypic quality. </t>
  </si>
  <si>
    <r>
      <rPr>
        <b/>
        <sz val="11"/>
        <rFont val="Calibri"/>
        <family val="2"/>
        <scheme val="minor"/>
      </rPr>
      <t>ID</t>
    </r>
    <r>
      <rPr>
        <sz val="11"/>
        <rFont val="Calibri"/>
        <family val="2"/>
        <scheme val="minor"/>
      </rPr>
      <t xml:space="preserve">: GX0002.p1
</t>
    </r>
    <r>
      <rPr>
        <b/>
        <sz val="11"/>
        <rFont val="Calibri"/>
        <family val="2"/>
        <scheme val="minor"/>
      </rPr>
      <t>Sex</t>
    </r>
    <r>
      <rPr>
        <sz val="11"/>
        <rFont val="Calibri"/>
        <family val="2"/>
        <scheme val="minor"/>
      </rPr>
      <t xml:space="preserve">: Male (33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</si>
  <si>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51170017 C &gt; T; NM_016148.2: c.5200 G &gt; A; (p.G1734S)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2/723930 = 0.000002763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</si>
  <si>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Maternally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moderately conserved residue located outside of the functional domains of the protein.
High confidence in phenotypic quality. </t>
  </si>
  <si>
    <r>
      <rPr>
        <b/>
        <sz val="11"/>
        <rFont val="Calibri"/>
        <family val="2"/>
        <scheme val="minor"/>
      </rPr>
      <t>ID</t>
    </r>
    <r>
      <rPr>
        <sz val="11"/>
        <rFont val="Calibri"/>
        <family val="2"/>
        <scheme val="minor"/>
      </rPr>
      <t xml:space="preserve">: M30363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</si>
  <si>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51219609 C &gt; T; NM_016148.2: c.382 G &gt; A; (p.D128N)
</t>
    </r>
    <r>
      <rPr>
        <b/>
        <sz val="11"/>
        <rFont val="Calibri"/>
        <family val="2"/>
        <scheme val="minor"/>
      </rPr>
      <t>Impact:</t>
    </r>
    <r>
      <rPr>
        <sz val="11"/>
        <rFont val="Calibri"/>
        <family val="2"/>
        <scheme val="minor"/>
      </rPr>
      <t xml:space="preserve"> Missense variant (The variant affects a highly conserved residue located within the FERM domain)
</t>
    </r>
    <r>
      <rPr>
        <b/>
        <sz val="11"/>
        <rFont val="Calibri"/>
        <family val="2"/>
        <scheme val="minor"/>
      </rPr>
      <t xml:space="preserve">gnomAD: </t>
    </r>
    <r>
      <rPr>
        <sz val="11"/>
        <rFont val="Calibri"/>
        <family val="2"/>
        <scheme val="minor"/>
      </rPr>
      <t xml:space="preserve">2/1461860 = 0.000001368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</si>
  <si>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Maternally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highly conserved residue located within the FERM domain.
High confidence in phenotypic quality. </t>
  </si>
  <si>
    <r>
      <rPr>
        <b/>
        <sz val="11"/>
        <rFont val="Calibri"/>
        <family val="2"/>
        <scheme val="minor"/>
      </rPr>
      <t>ID</t>
    </r>
    <r>
      <rPr>
        <sz val="11"/>
        <rFont val="Calibri"/>
        <family val="2"/>
        <scheme val="minor"/>
      </rPr>
      <t xml:space="preserve">: HN0040.p1
</t>
    </r>
    <r>
      <rPr>
        <b/>
        <sz val="11"/>
        <rFont val="Calibri"/>
        <family val="2"/>
        <scheme val="minor"/>
      </rPr>
      <t>Sex</t>
    </r>
    <r>
      <rPr>
        <sz val="11"/>
        <rFont val="Calibri"/>
        <family val="2"/>
        <scheme val="minor"/>
      </rPr>
      <t xml:space="preserve">: Male (71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</si>
  <si>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51165616 C &gt; T; NM_016148.2: c.6092 G &gt; A; (p.G2031D)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NA 
But different missense substitutions are reported at this position (p.G2031A/p.G2031S)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</si>
  <si>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absent in gnomAD but different amino-acid substitutions are reported at this position. The variant affects a moderately conserved residue located outside of the functional domains of the protein.
High confidence in phenotypic quality. </t>
  </si>
  <si>
    <r>
      <rPr>
        <b/>
        <sz val="11"/>
        <rFont val="Calibri"/>
        <family val="2"/>
        <scheme val="minor"/>
      </rPr>
      <t>ID</t>
    </r>
    <r>
      <rPr>
        <sz val="11"/>
        <rFont val="Calibri"/>
        <family val="2"/>
        <scheme val="minor"/>
      </rPr>
      <t xml:space="preserve">: M32001
</t>
    </r>
    <r>
      <rPr>
        <b/>
        <sz val="11"/>
        <rFont val="Calibri"/>
        <family val="2"/>
        <scheme val="minor"/>
      </rPr>
      <t>Sex</t>
    </r>
    <r>
      <rPr>
        <sz val="11"/>
        <rFont val="Calibri"/>
        <family val="2"/>
        <scheme val="minor"/>
      </rPr>
      <t xml:space="preserve">: Male (66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</si>
  <si>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51165728 G &gt; C; NM_016148.2: c.5980 C &gt; G; (p.L1994V)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276/1552976 = 0.0001777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</si>
  <si>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moderately conserved residue located outside of the functional domains of the protein.
High confidence in phenotypic quality. </t>
  </si>
  <si>
    <r>
      <rPr>
        <b/>
        <sz val="11"/>
        <rFont val="Calibri"/>
        <family val="2"/>
        <scheme val="minor"/>
      </rPr>
      <t>ID</t>
    </r>
    <r>
      <rPr>
        <sz val="11"/>
        <rFont val="Calibri"/>
        <family val="2"/>
        <scheme val="minor"/>
      </rPr>
      <t xml:space="preserve">: HN0043.p1
</t>
    </r>
    <r>
      <rPr>
        <b/>
        <sz val="11"/>
        <rFont val="Calibri"/>
        <family val="2"/>
        <scheme val="minor"/>
      </rPr>
      <t>Sex</t>
    </r>
    <r>
      <rPr>
        <sz val="11"/>
        <rFont val="Calibri"/>
        <family val="2"/>
        <scheme val="minor"/>
      </rPr>
      <t xml:space="preserve">: Female (99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</si>
  <si>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51165736C &gt; T; NM_016148.2: c.5972 G &gt; A; (p.R1991Q)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23/1552658 = 0.00001481 
Including one homogyous individual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</si>
  <si>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reported in gnomAD, including a homozygous individual. The variant affects a moderately conserved residue located outside of the functional domains of the protein.
High confidence in phenotypic quality. </t>
  </si>
  <si>
    <r>
      <rPr>
        <b/>
        <sz val="11"/>
        <rFont val="Calibri"/>
        <family val="2"/>
        <scheme val="minor"/>
      </rPr>
      <t>ID</t>
    </r>
    <r>
      <rPr>
        <sz val="11"/>
        <rFont val="Calibri"/>
        <family val="2"/>
        <scheme val="minor"/>
      </rPr>
      <t xml:space="preserve">: M30340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</si>
  <si>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51205805 C &gt; T; NM_016148.2: c.1666 G &gt; A; (p.G556R)
</t>
    </r>
    <r>
      <rPr>
        <b/>
        <sz val="11"/>
        <rFont val="Calibri"/>
        <family val="2"/>
        <scheme val="minor"/>
      </rPr>
      <t>Impact:</t>
    </r>
    <r>
      <rPr>
        <sz val="11"/>
        <rFont val="Calibri"/>
        <family val="2"/>
        <scheme val="minor"/>
      </rPr>
      <t xml:space="preserve"> Missense variant (The variant affects a highly conserved residue located in the proximity of the SH3 domain)
</t>
    </r>
    <r>
      <rPr>
        <b/>
        <sz val="11"/>
        <rFont val="Calibri"/>
        <family val="2"/>
        <scheme val="minor"/>
      </rPr>
      <t xml:space="preserve">gnomAD: </t>
    </r>
    <r>
      <rPr>
        <sz val="11"/>
        <rFont val="Calibri"/>
        <family val="2"/>
        <scheme val="minor"/>
      </rPr>
      <t xml:space="preserve">9/1460926 = 0.000006160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</si>
  <si>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highly conserved residue located within the SH3 domain.
High confidence in phenotypic quality. </t>
  </si>
  <si>
    <r>
      <rPr>
        <b/>
        <sz val="11"/>
        <rFont val="Calibri"/>
        <family val="2"/>
        <scheme val="minor"/>
      </rPr>
      <t>ID</t>
    </r>
    <r>
      <rPr>
        <sz val="11"/>
        <rFont val="Calibri"/>
        <family val="2"/>
        <scheme val="minor"/>
      </rPr>
      <t xml:space="preserve">: HEN0213.p1
</t>
    </r>
    <r>
      <rPr>
        <b/>
        <sz val="11"/>
        <rFont val="Calibri"/>
        <family val="2"/>
        <scheme val="minor"/>
      </rPr>
      <t>Sex</t>
    </r>
    <r>
      <rPr>
        <sz val="11"/>
        <rFont val="Calibri"/>
        <family val="2"/>
        <scheme val="minor"/>
      </rPr>
      <t xml:space="preserve">: Female (210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</si>
  <si>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85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51215283 G &gt; A; NM_016148.2: c.881 C &gt; T; (p.P294L)
</t>
    </r>
    <r>
      <rPr>
        <b/>
        <sz val="11"/>
        <rFont val="Calibri"/>
        <family val="2"/>
        <scheme val="minor"/>
      </rPr>
      <t>Impact:</t>
    </r>
    <r>
      <rPr>
        <sz val="11"/>
        <rFont val="Calibri"/>
        <family val="2"/>
        <scheme val="minor"/>
      </rPr>
      <t xml:space="preserve"> Missense variant (The variant affects a highly conserved residue located within the ankyrin repeat domain)
</t>
    </r>
    <r>
      <rPr>
        <b/>
        <sz val="11"/>
        <rFont val="Calibri"/>
        <family val="2"/>
        <scheme val="minor"/>
      </rPr>
      <t xml:space="preserve">gnomAD: </t>
    </r>
    <r>
      <rPr>
        <sz val="11"/>
        <rFont val="Calibri"/>
        <family val="2"/>
        <scheme val="minor"/>
      </rPr>
      <t xml:space="preserve">4/1461640 = 0.000002737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</si>
  <si>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Maternally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highly conserved residue located within the ankyrin repeat domain.
High confidence in phenotypic quality. </t>
  </si>
  <si>
    <r>
      <rPr>
        <b/>
        <sz val="11"/>
        <rFont val="Calibri"/>
        <family val="2"/>
        <scheme val="minor"/>
      </rPr>
      <t>ID</t>
    </r>
    <r>
      <rPr>
        <sz val="11"/>
        <rFont val="Calibri"/>
        <family val="2"/>
        <scheme val="minor"/>
      </rPr>
      <t xml:space="preserve">: HEN0243.p1
</t>
    </r>
    <r>
      <rPr>
        <b/>
        <sz val="11"/>
        <rFont val="Calibri"/>
        <family val="2"/>
        <scheme val="minor"/>
      </rPr>
      <t>Sex</t>
    </r>
    <r>
      <rPr>
        <sz val="11"/>
        <rFont val="Calibri"/>
        <family val="2"/>
        <scheme val="minor"/>
      </rPr>
      <t xml:space="preserve">: Male (44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</si>
  <si>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85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51217490 G &gt; A; NM_016148.2: c.589 C &gt; T; (p.R197W)
</t>
    </r>
    <r>
      <rPr>
        <b/>
        <sz val="11"/>
        <rFont val="Calibri"/>
        <family val="2"/>
        <scheme val="minor"/>
      </rPr>
      <t>Impact:</t>
    </r>
    <r>
      <rPr>
        <sz val="11"/>
        <rFont val="Calibri"/>
        <family val="2"/>
        <scheme val="minor"/>
      </rPr>
      <t xml:space="preserve"> Missense variant (The variant affects a moderately conserved residue located within the ankyrin repeat domain)
</t>
    </r>
    <r>
      <rPr>
        <b/>
        <sz val="11"/>
        <rFont val="Calibri"/>
        <family val="2"/>
        <scheme val="minor"/>
      </rPr>
      <t xml:space="preserve">gnomAD: </t>
    </r>
    <r>
      <rPr>
        <sz val="11"/>
        <rFont val="Calibri"/>
        <family val="2"/>
        <scheme val="minor"/>
      </rPr>
      <t xml:space="preserve">34/1613960 = 0.00002107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xml:space="preserve"> </t>
    </r>
    <r>
      <rPr>
        <i/>
        <sz val="11"/>
        <rFont val="Calibri"/>
        <family val="2"/>
        <scheme val="minor"/>
      </rPr>
      <t xml:space="preserve">
</t>
    </r>
    <r>
      <rPr>
        <sz val="11"/>
        <rFont val="Calibri"/>
        <family val="2"/>
        <scheme val="minor"/>
      </rPr>
      <t/>
    </r>
  </si>
  <si>
    <t xml:space="preserve">Default score downgraded for genotypic evidence.
Paternally inherited missense variant identified through targeted sequencing of 187 autism risk genes using single molecule molecular inversion probes. Given the limited number of genes included in the panel, the score was downgraded. The non-synonymous variant is reported in gnomAD. The variant affects a moderately conserved residue located within the ankyrin repeat domain.
High confidence in phenotypic quality. </t>
  </si>
  <si>
    <t>Stessman HA, et al. (2017): Targeted sequencing identifies 91 neurodevelopmental-disorder risk genes with autism and developmental-disability biases</t>
  </si>
  <si>
    <r>
      <rPr>
        <b/>
        <sz val="11"/>
        <rFont val="Calibri"/>
        <family val="2"/>
        <scheme val="minor"/>
      </rPr>
      <t>ID</t>
    </r>
    <r>
      <rPr>
        <sz val="11"/>
        <rFont val="Calibri"/>
        <family val="2"/>
        <scheme val="minor"/>
      </rPr>
      <t xml:space="preserve">: Leuven_388861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part of an international consortium called the Autism Spectrum/ Intellectual Disability (ASID) network, which includes 15 different cohorts with primary diagnosis of ASD, ID or DD. In particular, the cases is part of the Leuven cohort, in which ASD is the primary diagnostic criteria.</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</si>
  <si>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 Targeted Sequencing of 208 Neurodevelopmental risk genes (NDDs) using single molecule molecular inversion probes (smMIPs) covering the exons and splicing regions. The detected variant was not validated by Sanger sequencing. 
</t>
    </r>
    <r>
      <rPr>
        <b/>
        <sz val="11"/>
        <rFont val="Calibri"/>
        <family val="2"/>
        <scheme val="minor"/>
      </rPr>
      <t xml:space="preserve">Variant reported: hg(19): </t>
    </r>
    <r>
      <rPr>
        <sz val="11"/>
        <rFont val="Calibri"/>
        <family val="2"/>
        <scheme val="minor"/>
      </rPr>
      <t xml:space="preserve">g. 51205763 C &gt; T; NM_016148.2: c.1708 G &gt; A; NP_057232.2: p.E570K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13/1613100 = 0.000008059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</si>
  <si>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Missense variant of unknown inheritance identified through targeted sequencing of a panel of 208 Neurodevelopmental disorder risk genes using single molecule molecular inversion probes. Given the limited number of genes included in the panel, the score was downgraded. Furthermore, the non-synonymous substitution is reported in gnomAD. Therefore, based on the genotypic evidence, the score was set to 0.
High confidence in phenotypic quality. </t>
  </si>
  <si>
    <r>
      <rPr>
        <b/>
        <sz val="11"/>
        <rFont val="Calibri"/>
        <family val="2"/>
        <scheme val="minor"/>
      </rPr>
      <t>ID</t>
    </r>
    <r>
      <rPr>
        <sz val="11"/>
        <rFont val="Calibri"/>
        <family val="2"/>
        <scheme val="minor"/>
      </rPr>
      <t xml:space="preserve">: AGRE_07C68969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 xml:space="preserve">The proband is part of an international consortium called the Autism Spectrum/ Intellectual Disability (ASID) network, which includes 15 different cohorts with primary diagnosis of ASD, ID or DD. In particular, the cases is part of the Autism Genetics Research Exchange (AGRE) cohort. The cases included in this cohort received an official diagnosis of ASD if met the diagnostic criteria. The clinical assessment is very comprehensive and includes a battery of diagnostic and cognitive measures. The main diagnostic tools include the ADI-R and the ADOS. All ADI-R and ADOS evaluations undergo ongoing reliability checks to avoid any disagreement in diagnosis.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</si>
  <si>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 Targeted Sequencing of 208 Neurodevelopmental risk genes (NDDs) using single molecule molecular inversion probes (smMIPs) covering the exons and splicing regions. The detected variant was not validated by Sanger sequencing. 
</t>
    </r>
    <r>
      <rPr>
        <b/>
        <sz val="11"/>
        <rFont val="Calibri"/>
        <family val="2"/>
        <scheme val="minor"/>
      </rPr>
      <t xml:space="preserve">Variant reported: hg(19): </t>
    </r>
    <r>
      <rPr>
        <sz val="11"/>
        <rFont val="Calibri"/>
        <family val="2"/>
        <scheme val="minor"/>
      </rPr>
      <t xml:space="preserve">g. 51215331 C &gt; T; NM_016148.2: c.833 G &gt; A; NP_057232.2: p.R278H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9/1457806 = 0.000006174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</si>
  <si>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Wang T, et al. (2016): De novo genic mutations among a Chinese autism spectrum disorder cohort</t>
  </si>
  <si>
    <r>
      <rPr>
        <b/>
        <sz val="11"/>
        <rFont val="Calibri"/>
        <family val="2"/>
        <scheme val="minor"/>
      </rPr>
      <t>ID</t>
    </r>
    <r>
      <rPr>
        <sz val="11"/>
        <rFont val="Calibri"/>
        <family val="2"/>
        <scheme val="minor"/>
      </rPr>
      <t xml:space="preserve">: SKLMG_M23139
</t>
    </r>
    <r>
      <rPr>
        <b/>
        <sz val="11"/>
        <rFont val="Calibri"/>
        <family val="2"/>
        <scheme val="minor"/>
      </rPr>
      <t>Sex</t>
    </r>
    <r>
      <rPr>
        <sz val="11"/>
        <rFont val="Calibri"/>
        <family val="2"/>
        <scheme val="minor"/>
      </rPr>
      <t xml:space="preserve">: Female (9 years-old)
</t>
    </r>
    <r>
      <rPr>
        <b/>
        <sz val="11"/>
        <rFont val="Calibri"/>
        <family val="2"/>
        <scheme val="minor"/>
      </rPr>
      <t>Phenotype</t>
    </r>
    <r>
      <rPr>
        <sz val="11"/>
        <rFont val="Calibri"/>
        <family val="2"/>
        <scheme val="minor"/>
      </rPr>
      <t xml:space="preserve">: ASD, ID, typical regression (after 3–4 years old) and an abnormal gait.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ID (Severity not specified)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</si>
  <si>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51190000 C &gt; T; NM_016148.2: c.2458+1 G &gt; A
</t>
    </r>
    <r>
      <rPr>
        <b/>
        <sz val="11"/>
        <rFont val="Calibri"/>
        <family val="2"/>
        <scheme val="minor"/>
      </rPr>
      <t>Impact:</t>
    </r>
    <r>
      <rPr>
        <sz val="11"/>
        <rFont val="Calibri"/>
        <family val="2"/>
        <scheme val="minor"/>
      </rPr>
      <t xml:space="preserve"> Canonical donor splice variant (Located in intron 20/23)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i/>
        <sz val="11"/>
        <rFont val="Calibri"/>
        <family val="2"/>
        <scheme val="minor"/>
      </rPr>
      <t xml:space="preserve">De novo 
</t>
    </r>
  </si>
  <si>
    <r>
      <t xml:space="preserve">Variant is </t>
    </r>
    <r>
      <rPr>
        <i/>
        <sz val="11"/>
        <rFont val="Calibri"/>
        <family val="2"/>
        <scheme val="minor"/>
      </rPr>
      <t>de novo</t>
    </r>
    <r>
      <rPr>
        <sz val="11"/>
        <rFont val="Calibri"/>
        <family val="2"/>
        <scheme val="minor"/>
      </rPr>
      <t xml:space="preserve"> canonical splice site</t>
    </r>
  </si>
  <si>
    <r>
      <t xml:space="preserve">Default score downgraded for genotypic evidence.
</t>
    </r>
    <r>
      <rPr>
        <i/>
        <sz val="11"/>
        <rFont val="Calibri"/>
        <family val="2"/>
        <scheme val="minor"/>
      </rPr>
      <t xml:space="preserve">De novo </t>
    </r>
    <r>
      <rPr>
        <sz val="11"/>
        <rFont val="Calibri"/>
        <family val="2"/>
        <scheme val="minor"/>
      </rPr>
      <t xml:space="preserve">canonical donor splice variant identified through targeted sequencing of a panel of 189 ASD candidate risk genes using single molecule molecular inversion probes. Given the targeted sequencing approach, the score was downgraded (-0.5). The variant is absent in gnomAD. The variant is located within the canonical donor site in intron 20, thus likely resulting in aberrant mRNA splicing.  However, no function evidence is available for this variant.
High confidence in phenotypic quality. </t>
    </r>
  </si>
  <si>
    <r>
      <rPr>
        <b/>
        <sz val="11"/>
        <rFont val="Calibri"/>
        <family val="2"/>
        <scheme val="minor"/>
      </rPr>
      <t>ID</t>
    </r>
    <r>
      <rPr>
        <sz val="11"/>
        <rFont val="Calibri"/>
        <family val="2"/>
        <scheme val="minor"/>
      </rPr>
      <t xml:space="preserve">: SKLMG_M26799
</t>
    </r>
    <r>
      <rPr>
        <b/>
        <sz val="11"/>
        <rFont val="Calibri"/>
        <family val="2"/>
        <scheme val="minor"/>
      </rPr>
      <t>Sex</t>
    </r>
    <r>
      <rPr>
        <sz val="11"/>
        <rFont val="Calibri"/>
        <family val="2"/>
        <scheme val="minor"/>
      </rPr>
      <t xml:space="preserve">: Male (6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</si>
  <si>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51165505 G &gt; C; NM_016148.2: c.6203 C &gt; G; (p.A2068G)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111/1610602 = 0.00006892 
Including one homozygous indiviual
</t>
    </r>
    <r>
      <rPr>
        <b/>
        <sz val="11"/>
        <rFont val="Calibri"/>
        <family val="2"/>
        <scheme val="minor"/>
      </rPr>
      <t xml:space="preserve">Inheritance: </t>
    </r>
    <r>
      <rPr>
        <sz val="11"/>
        <rFont val="Calibri"/>
        <family val="2"/>
        <scheme val="minor"/>
      </rPr>
      <t xml:space="preserve">Maternally Inherited </t>
    </r>
    <r>
      <rPr>
        <i/>
        <sz val="11"/>
        <rFont val="Calibri"/>
        <family val="2"/>
        <scheme val="minor"/>
      </rPr>
      <t xml:space="preserve">
</t>
    </r>
  </si>
  <si>
    <t xml:space="preserve">Default score downgraded for genotypic evidence.
Maternally inherited missense variant identified through targeted sequencing of a panel of 189 ASD candidate risk genes using single molecule molecular inversion probes. Given the targeted sequencing approach, the score was downgraded. The variant is reported in gnomAD. Based on the genotypic evidence, the score was set to 0.
High confidence in phenotypic quality. </t>
  </si>
  <si>
    <r>
      <rPr>
        <b/>
        <sz val="11"/>
        <rFont val="Calibri"/>
        <family val="2"/>
        <scheme val="minor"/>
      </rPr>
      <t>ID</t>
    </r>
    <r>
      <rPr>
        <sz val="11"/>
        <rFont val="Calibri"/>
        <family val="2"/>
        <scheme val="minor"/>
      </rPr>
      <t xml:space="preserve">: SKLMG_M12352
</t>
    </r>
    <r>
      <rPr>
        <b/>
        <sz val="11"/>
        <rFont val="Calibri"/>
        <family val="2"/>
        <scheme val="minor"/>
      </rPr>
      <t>Sex</t>
    </r>
    <r>
      <rPr>
        <sz val="11"/>
        <rFont val="Calibri"/>
        <family val="2"/>
        <scheme val="minor"/>
      </rPr>
      <t xml:space="preserve">: Male (13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</si>
  <si>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51165728 G &gt; C ; NM_016148.2: c.5980 C &gt; G; (p.L1994V)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276/1552976 = 0.0001777
</t>
    </r>
    <r>
      <rPr>
        <b/>
        <sz val="11"/>
        <rFont val="Calibri"/>
        <family val="2"/>
        <scheme val="minor"/>
      </rPr>
      <t xml:space="preserve">Inheritance: </t>
    </r>
    <r>
      <rPr>
        <sz val="11"/>
        <rFont val="Calibri"/>
        <family val="2"/>
        <scheme val="minor"/>
      </rPr>
      <t xml:space="preserve">Maternally Inherited </t>
    </r>
    <r>
      <rPr>
        <i/>
        <sz val="11"/>
        <rFont val="Calibri"/>
        <family val="2"/>
        <scheme val="minor"/>
      </rPr>
      <t xml:space="preserve">
</t>
    </r>
  </si>
  <si>
    <r>
      <rPr>
        <b/>
        <sz val="11"/>
        <rFont val="Calibri"/>
        <family val="2"/>
        <scheme val="minor"/>
      </rPr>
      <t>ID</t>
    </r>
    <r>
      <rPr>
        <sz val="11"/>
        <rFont val="Calibri"/>
        <family val="2"/>
        <scheme val="minor"/>
      </rPr>
      <t xml:space="preserve">: SKLMG_M16168
</t>
    </r>
    <r>
      <rPr>
        <b/>
        <sz val="11"/>
        <rFont val="Calibri"/>
        <family val="2"/>
        <scheme val="minor"/>
      </rPr>
      <t>Sex</t>
    </r>
    <r>
      <rPr>
        <sz val="11"/>
        <rFont val="Calibri"/>
        <family val="2"/>
        <scheme val="minor"/>
      </rPr>
      <t xml:space="preserve">: Male (9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</si>
  <si>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51169881 G &gt; T; NM_016148.2: c.5336 C &gt; A; (p.P1779H)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2/1446806 = 0.000001382
</t>
    </r>
    <r>
      <rPr>
        <b/>
        <sz val="11"/>
        <rFont val="Calibri"/>
        <family val="2"/>
        <scheme val="minor"/>
      </rPr>
      <t xml:space="preserve">Inheritance: </t>
    </r>
    <r>
      <rPr>
        <sz val="11"/>
        <rFont val="Calibri"/>
        <family val="2"/>
        <scheme val="minor"/>
      </rPr>
      <t xml:space="preserve">Maternally Inherited </t>
    </r>
    <r>
      <rPr>
        <i/>
        <sz val="11"/>
        <rFont val="Calibri"/>
        <family val="2"/>
        <scheme val="minor"/>
      </rPr>
      <t xml:space="preserve">
</t>
    </r>
  </si>
  <si>
    <r>
      <rPr>
        <b/>
        <sz val="11"/>
        <rFont val="Calibri"/>
        <family val="2"/>
        <scheme val="minor"/>
      </rPr>
      <t>ID</t>
    </r>
    <r>
      <rPr>
        <sz val="11"/>
        <rFont val="Calibri"/>
        <family val="2"/>
        <scheme val="minor"/>
      </rPr>
      <t xml:space="preserve">: SKLMG_M23710
</t>
    </r>
    <r>
      <rPr>
        <b/>
        <sz val="11"/>
        <rFont val="Calibri"/>
        <family val="2"/>
        <scheme val="minor"/>
      </rPr>
      <t>Sex</t>
    </r>
    <r>
      <rPr>
        <sz val="11"/>
        <rFont val="Calibri"/>
        <family val="2"/>
        <scheme val="minor"/>
      </rPr>
      <t xml:space="preserve">: Female (7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</si>
  <si>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51189517 G &gt; A; NM_016148.2: c.2554 C &gt;T; (p.P852S)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1/1452118 = 6.886e-7
</t>
    </r>
    <r>
      <rPr>
        <b/>
        <sz val="11"/>
        <rFont val="Calibri"/>
        <family val="2"/>
        <scheme val="minor"/>
      </rPr>
      <t xml:space="preserve">Inheritance: </t>
    </r>
    <r>
      <rPr>
        <sz val="11"/>
        <rFont val="Calibri"/>
        <family val="2"/>
        <scheme val="minor"/>
      </rPr>
      <t xml:space="preserve">Maternally Inherited </t>
    </r>
    <r>
      <rPr>
        <i/>
        <sz val="11"/>
        <rFont val="Calibri"/>
        <family val="2"/>
        <scheme val="minor"/>
      </rPr>
      <t xml:space="preserve">
</t>
    </r>
  </si>
  <si>
    <t xml:space="preserve">Default score downgraded for genotypic evidence.
Maternally inherited missense variant identified through targeted sequencing of a panel of 189 ASD candidate risk genes using single molecule molecular inversion probes. Given the targeted sequencing approach, the score was downgraded. The variant is reported in gnomAD and affects a moderately conserved residue, located outside of the functional domains of the protein. Based on the genotypic evidence, the score was downgraded to 0.
High confidence in phenotypic quality. </t>
  </si>
  <si>
    <r>
      <rPr>
        <b/>
        <sz val="11"/>
        <rFont val="Calibri"/>
        <family val="2"/>
        <scheme val="minor"/>
      </rPr>
      <t>ID</t>
    </r>
    <r>
      <rPr>
        <sz val="11"/>
        <rFont val="Calibri"/>
        <family val="2"/>
        <scheme val="minor"/>
      </rPr>
      <t xml:space="preserve">: SKLMG_M13455
</t>
    </r>
    <r>
      <rPr>
        <b/>
        <sz val="11"/>
        <rFont val="Calibri"/>
        <family val="2"/>
        <scheme val="minor"/>
      </rPr>
      <t>Sex</t>
    </r>
    <r>
      <rPr>
        <sz val="11"/>
        <rFont val="Calibri"/>
        <family val="2"/>
        <scheme val="minor"/>
      </rPr>
      <t xml:space="preserve">: Male (10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</si>
  <si>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51200908 G &gt; C; NM_016148.2: c.1875 C &gt; G; (p.D625E)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2/1461698 = 0.000001368
</t>
    </r>
    <r>
      <rPr>
        <b/>
        <sz val="11"/>
        <rFont val="Calibri"/>
        <family val="2"/>
        <scheme val="minor"/>
      </rPr>
      <t xml:space="preserve">Inheritance: </t>
    </r>
    <r>
      <rPr>
        <sz val="11"/>
        <rFont val="Calibri"/>
        <family val="2"/>
        <scheme val="minor"/>
      </rPr>
      <t xml:space="preserve">Maternally Inherited </t>
    </r>
    <r>
      <rPr>
        <i/>
        <sz val="11"/>
        <rFont val="Calibri"/>
        <family val="2"/>
        <scheme val="minor"/>
      </rPr>
      <t xml:space="preserve">
</t>
    </r>
  </si>
  <si>
    <r>
      <rPr>
        <b/>
        <sz val="11"/>
        <rFont val="Calibri"/>
        <family val="2"/>
        <scheme val="minor"/>
      </rPr>
      <t>ID</t>
    </r>
    <r>
      <rPr>
        <sz val="11"/>
        <rFont val="Calibri"/>
        <family val="2"/>
        <scheme val="minor"/>
      </rPr>
      <t xml:space="preserve">: SKLMG_M10051
</t>
    </r>
    <r>
      <rPr>
        <b/>
        <sz val="11"/>
        <rFont val="Calibri"/>
        <family val="2"/>
        <scheme val="minor"/>
      </rPr>
      <t>Sex</t>
    </r>
    <r>
      <rPr>
        <sz val="11"/>
        <rFont val="Calibri"/>
        <family val="2"/>
        <scheme val="minor"/>
      </rPr>
      <t xml:space="preserve">: Male (14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</si>
  <si>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51165851 G &gt; A; NM_016148.2: c.5857 C &gt; T; (p.P1953S)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1/579060 = 0.000001727 
</t>
    </r>
    <r>
      <rPr>
        <b/>
        <sz val="11"/>
        <rFont val="Calibri"/>
        <family val="2"/>
        <scheme val="minor"/>
      </rPr>
      <t xml:space="preserve">Inheritance: </t>
    </r>
    <r>
      <rPr>
        <sz val="11"/>
        <rFont val="Calibri"/>
        <family val="2"/>
        <scheme val="minor"/>
      </rPr>
      <t xml:space="preserve">Unknown Inheritance, but not paternally inherited </t>
    </r>
    <r>
      <rPr>
        <i/>
        <sz val="11"/>
        <rFont val="Calibri"/>
        <family val="2"/>
        <scheme val="minor"/>
      </rPr>
      <t xml:space="preserve">
</t>
    </r>
  </si>
  <si>
    <t xml:space="preserve">Default score downgraded for genotypic evidence.
Missense variant of unknown inheritance identified through targeted sequencing of a panel of 189 ASD candidate risk genes using single molecule molecular inversion probes. Given the targeted sequencing approach, the score was downgraded. The variant is reported in gnomAD and affects a moderately conserved residue, located outside of the functional domains of the protein. Based on the genotypic evidence, the score was downgraded to 0.
High confidence in phenotypic quality. </t>
  </si>
  <si>
    <r>
      <rPr>
        <b/>
        <sz val="11"/>
        <rFont val="Calibri"/>
        <family val="2"/>
        <scheme val="minor"/>
      </rPr>
      <t>ID</t>
    </r>
    <r>
      <rPr>
        <sz val="11"/>
        <rFont val="Calibri"/>
        <family val="2"/>
        <scheme val="minor"/>
      </rPr>
      <t xml:space="preserve">: SKLMG_M20570
</t>
    </r>
    <r>
      <rPr>
        <b/>
        <sz val="11"/>
        <rFont val="Calibri"/>
        <family val="2"/>
        <scheme val="minor"/>
      </rPr>
      <t>Sex</t>
    </r>
    <r>
      <rPr>
        <sz val="11"/>
        <rFont val="Calibri"/>
        <family val="2"/>
        <scheme val="minor"/>
      </rPr>
      <t xml:space="preserve">: Male (8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</si>
  <si>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51165250 C &gt; T; NM_016148.2: c.6458 G &gt; A; (p.R2153Q)
</t>
    </r>
    <r>
      <rPr>
        <b/>
        <sz val="11"/>
        <rFont val="Calibri"/>
        <family val="2"/>
        <scheme val="minor"/>
      </rPr>
      <t>Impact:</t>
    </r>
    <r>
      <rPr>
        <sz val="11"/>
        <rFont val="Calibri"/>
        <family val="2"/>
        <scheme val="minor"/>
      </rPr>
      <t xml:space="preserve"> Missense variant (The variant affects a highly conserved residue located within the C-terminal SAM domain)
</t>
    </r>
    <r>
      <rPr>
        <b/>
        <sz val="11"/>
        <rFont val="Calibri"/>
        <family val="2"/>
        <scheme val="minor"/>
      </rPr>
      <t xml:space="preserve">gnomAD: </t>
    </r>
    <r>
      <rPr>
        <sz val="11"/>
        <rFont val="Calibri"/>
        <family val="2"/>
        <scheme val="minor"/>
      </rPr>
      <t xml:space="preserve">16/1461834 = 0.00001095 
The variant is classified as variant of uncertain significance by ClinVar (ID: 1254392)
</t>
    </r>
    <r>
      <rPr>
        <b/>
        <sz val="11"/>
        <rFont val="Calibri"/>
        <family val="2"/>
        <scheme val="minor"/>
      </rPr>
      <t xml:space="preserve">Inheritance: </t>
    </r>
    <r>
      <rPr>
        <sz val="11"/>
        <rFont val="Calibri"/>
        <family val="2"/>
        <scheme val="minor"/>
      </rPr>
      <t xml:space="preserve">Paternally Inherited </t>
    </r>
    <r>
      <rPr>
        <i/>
        <sz val="11"/>
        <rFont val="Calibri"/>
        <family val="2"/>
        <scheme val="minor"/>
      </rPr>
      <t xml:space="preserve">
</t>
    </r>
  </si>
  <si>
    <t xml:space="preserve">Default score downgraded for genotypic evidence.
Paternally inherited missense variant identified through targeted sequencing of a panel of 189 ASD candidate risk genes using single molecule molecular inversion probes. Given the targeted sequencing approach, the score was downgraded. The variant is reported in gnomAD and ClinVar classified the variant as VUS. The variant affects a highly conserved residue, located within the SAM domain. Based on the genotypic evidence, the score was set to 0.
High confidence in phenotypic quality. </t>
  </si>
  <si>
    <r>
      <rPr>
        <b/>
        <sz val="11"/>
        <rFont val="Calibri"/>
        <family val="2"/>
        <scheme val="minor"/>
      </rPr>
      <t>ID</t>
    </r>
    <r>
      <rPr>
        <sz val="11"/>
        <rFont val="Calibri"/>
        <family val="2"/>
        <scheme val="minor"/>
      </rPr>
      <t xml:space="preserve">: SKLMG_M26951
</t>
    </r>
    <r>
      <rPr>
        <b/>
        <sz val="11"/>
        <rFont val="Calibri"/>
        <family val="2"/>
        <scheme val="minor"/>
      </rPr>
      <t>Sex</t>
    </r>
    <r>
      <rPr>
        <sz val="11"/>
        <rFont val="Calibri"/>
        <family val="2"/>
        <scheme val="minor"/>
      </rPr>
      <t xml:space="preserve">: Male (5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</si>
  <si>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51165505 G &gt; C; NM_016148.2: c.6203 C &gt; G; (p.A2068G)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111/1610602 = 0.00006892 
Including 1 homozygous individual
</t>
    </r>
    <r>
      <rPr>
        <b/>
        <sz val="11"/>
        <rFont val="Calibri"/>
        <family val="2"/>
        <scheme val="minor"/>
      </rPr>
      <t xml:space="preserve">Inheritance: </t>
    </r>
    <r>
      <rPr>
        <sz val="11"/>
        <rFont val="Calibri"/>
        <family val="2"/>
        <scheme val="minor"/>
      </rPr>
      <t xml:space="preserve">Paternally Inherited </t>
    </r>
    <r>
      <rPr>
        <i/>
        <sz val="11"/>
        <rFont val="Calibri"/>
        <family val="2"/>
        <scheme val="minor"/>
      </rPr>
      <t xml:space="preserve">
</t>
    </r>
  </si>
  <si>
    <t xml:space="preserve">Default score downgraded for genotypic evidence.
Paternally inherited missense variant identified through targeted sequencing of a panel of 189 ASD candidate risk genes using single molecule molecular inversion probes. Given the targeted sequencing approach, the score was downgraded. The variant is reported in gnomAD including in a homozygous individual. Based on the genotypic evidence, the score was set to 0.
High confidence in phenotypic quality. </t>
  </si>
  <si>
    <r>
      <rPr>
        <b/>
        <sz val="11"/>
        <rFont val="Calibri"/>
        <family val="2"/>
        <scheme val="minor"/>
      </rPr>
      <t>ID</t>
    </r>
    <r>
      <rPr>
        <sz val="11"/>
        <rFont val="Calibri"/>
        <family val="2"/>
        <scheme val="minor"/>
      </rPr>
      <t xml:space="preserve">: SKLMG_M19541
</t>
    </r>
    <r>
      <rPr>
        <b/>
        <sz val="11"/>
        <rFont val="Calibri"/>
        <family val="2"/>
        <scheme val="minor"/>
      </rPr>
      <t>Sex</t>
    </r>
    <r>
      <rPr>
        <sz val="11"/>
        <rFont val="Calibri"/>
        <family val="2"/>
        <scheme val="minor"/>
      </rPr>
      <t xml:space="preserve">: Male (9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</si>
  <si>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51165632 C &gt; T; NM_016148.2: c.6076 G &gt; A; (p.G2026R)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102/1581370 = 0.00006450 
</t>
    </r>
    <r>
      <rPr>
        <b/>
        <sz val="11"/>
        <rFont val="Calibri"/>
        <family val="2"/>
        <scheme val="minor"/>
      </rPr>
      <t xml:space="preserve">Inheritance: </t>
    </r>
    <r>
      <rPr>
        <sz val="11"/>
        <rFont val="Calibri"/>
        <family val="2"/>
        <scheme val="minor"/>
      </rPr>
      <t xml:space="preserve">Paternally Inherited </t>
    </r>
    <r>
      <rPr>
        <i/>
        <sz val="11"/>
        <rFont val="Calibri"/>
        <family val="2"/>
        <scheme val="minor"/>
      </rPr>
      <t xml:space="preserve">
</t>
    </r>
  </si>
  <si>
    <t xml:space="preserve">Default score downgraded for genotypic evidence.
Paternally inherited missense variant identified through targeted sequencing of a panel of 189 ASD candidate risk genes using single molecule molecular inversion probes. Given the targeted sequencing approach, the score was downgraded. The variant is reported in gnomAD. Based on the genotypic evidence, the score was set to 0.
High confidence in phenotypic quality. </t>
  </si>
  <si>
    <r>
      <rPr>
        <b/>
        <sz val="11"/>
        <rFont val="Calibri"/>
        <family val="2"/>
        <scheme val="minor"/>
      </rPr>
      <t>ID</t>
    </r>
    <r>
      <rPr>
        <sz val="11"/>
        <rFont val="Calibri"/>
        <family val="2"/>
        <scheme val="minor"/>
      </rPr>
      <t xml:space="preserve">: SKLMG_M26757
</t>
    </r>
    <r>
      <rPr>
        <b/>
        <sz val="11"/>
        <rFont val="Calibri"/>
        <family val="2"/>
        <scheme val="minor"/>
      </rPr>
      <t>Sex</t>
    </r>
    <r>
      <rPr>
        <sz val="11"/>
        <rFont val="Calibri"/>
        <family val="2"/>
        <scheme val="minor"/>
      </rPr>
      <t xml:space="preserve">: Male (7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</si>
  <si>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51165728 G &gt; C; NM_016148.2: c.5980 C &gt; G; (p.L1994V)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276/1552976 = 0.0001777 
</t>
    </r>
    <r>
      <rPr>
        <b/>
        <sz val="11"/>
        <rFont val="Calibri"/>
        <family val="2"/>
        <scheme val="minor"/>
      </rPr>
      <t xml:space="preserve">Inheritance: </t>
    </r>
    <r>
      <rPr>
        <sz val="11"/>
        <rFont val="Calibri"/>
        <family val="2"/>
        <scheme val="minor"/>
      </rPr>
      <t xml:space="preserve">Paternally Inherited </t>
    </r>
    <r>
      <rPr>
        <i/>
        <sz val="11"/>
        <rFont val="Calibri"/>
        <family val="2"/>
        <scheme val="minor"/>
      </rPr>
      <t xml:space="preserve">
</t>
    </r>
  </si>
  <si>
    <r>
      <rPr>
        <b/>
        <sz val="11"/>
        <rFont val="Calibri"/>
        <family val="2"/>
        <scheme val="minor"/>
      </rPr>
      <t>ID</t>
    </r>
    <r>
      <rPr>
        <sz val="11"/>
        <rFont val="Calibri"/>
        <family val="2"/>
        <scheme val="minor"/>
      </rPr>
      <t xml:space="preserve">: SKLMG_M8656
</t>
    </r>
    <r>
      <rPr>
        <b/>
        <sz val="11"/>
        <rFont val="Calibri"/>
        <family val="2"/>
        <scheme val="minor"/>
      </rPr>
      <t>Sex</t>
    </r>
    <r>
      <rPr>
        <sz val="11"/>
        <rFont val="Calibri"/>
        <family val="2"/>
        <scheme val="minor"/>
      </rPr>
      <t xml:space="preserve">: Male (14 years-old)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</si>
  <si>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51207735 C &gt; T; NM_016148.2: c.1114 G &gt; A; (p.D372N)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82/1614090 = 0.00005080 
</t>
    </r>
    <r>
      <rPr>
        <b/>
        <sz val="11"/>
        <rFont val="Calibri"/>
        <family val="2"/>
        <scheme val="minor"/>
      </rPr>
      <t xml:space="preserve">Inheritance: </t>
    </r>
    <r>
      <rPr>
        <sz val="11"/>
        <rFont val="Calibri"/>
        <family val="2"/>
        <scheme val="minor"/>
      </rPr>
      <t xml:space="preserve">Paternally Inherited </t>
    </r>
    <r>
      <rPr>
        <i/>
        <sz val="11"/>
        <rFont val="Calibri"/>
        <family val="2"/>
        <scheme val="minor"/>
      </rPr>
      <t xml:space="preserve">
</t>
    </r>
  </si>
  <si>
    <t>Krumm N, et al. (2015): Excess of rare, inherited truncating mutations in autism</t>
  </si>
  <si>
    <r>
      <rPr>
        <b/>
        <sz val="11"/>
        <rFont val="Calibri"/>
        <family val="2"/>
        <scheme val="minor"/>
      </rPr>
      <t>ID</t>
    </r>
    <r>
      <rPr>
        <sz val="11"/>
        <rFont val="Calibri"/>
        <family val="2"/>
        <scheme val="minor"/>
      </rPr>
      <t xml:space="preserve">: 11935.p1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Case is part of the Simons Simplex Collection (SSC), a well-characterized cohort that includes families that have a single child diagnosed with ASD. ASD phenotypic features were assessed through ADOS, ADI-R and Clinical Diagnosis was determined according to the DSM-IV-TR criteria.</t>
    </r>
    <r>
      <rPr>
        <b/>
        <sz val="11"/>
        <rFont val="Calibri"/>
        <family val="2"/>
        <scheme val="minor"/>
      </rPr>
      <t xml:space="preserve">
Cognition: </t>
    </r>
    <r>
      <rPr>
        <sz val="11"/>
        <rFont val="Calibri"/>
        <family val="2"/>
        <scheme val="minor"/>
      </rPr>
      <t>Borderline ID (Full scale IQ = 83; Verbal IQ= 77; Non-verbal IQ= 90)</t>
    </r>
  </si>
  <si>
    <r>
      <rPr>
        <b/>
        <sz val="11"/>
        <rFont val="Calibri"/>
        <family val="2"/>
        <scheme val="minor"/>
      </rPr>
      <t xml:space="preserve">Genotyping Method: </t>
    </r>
    <r>
      <rPr>
        <sz val="11"/>
        <rFont val="Calibri"/>
        <family val="2"/>
        <scheme val="minor"/>
      </rPr>
      <t xml:space="preserve">Reanalysis of Whole Exome Sequencing data. The variant was called only by one of the 2 calling algorithms (FreeBayes). The variant was not experimentally validated
</t>
    </r>
    <r>
      <rPr>
        <b/>
        <sz val="11"/>
        <rFont val="Calibri"/>
        <family val="2"/>
        <scheme val="minor"/>
      </rPr>
      <t xml:space="preserve">Variant reported: hg(19) </t>
    </r>
    <r>
      <rPr>
        <sz val="11"/>
        <rFont val="Calibri"/>
        <family val="2"/>
        <scheme val="minor"/>
      </rPr>
      <t xml:space="preserve">g. 51165221 ATCA &gt; CTCC; NM_016148: p.*2162G?
</t>
    </r>
    <r>
      <rPr>
        <b/>
        <sz val="11"/>
        <rFont val="Calibri"/>
        <family val="2"/>
        <scheme val="minor"/>
      </rPr>
      <t>Impact:</t>
    </r>
    <r>
      <rPr>
        <sz val="11"/>
        <rFont val="Calibri"/>
        <family val="2"/>
        <scheme val="minor"/>
      </rPr>
      <t xml:space="preserve"> Stop loss variant 
</t>
    </r>
    <r>
      <rPr>
        <b/>
        <sz val="11"/>
        <rFont val="Calibri"/>
        <family val="2"/>
        <scheme val="minor"/>
      </rPr>
      <t xml:space="preserve">gnomAD: </t>
    </r>
    <r>
      <rPr>
        <sz val="11"/>
        <rFont val="Calibri"/>
        <family val="2"/>
        <scheme val="minor"/>
      </rPr>
      <t>NA</t>
    </r>
    <r>
      <rPr>
        <b/>
        <sz val="11"/>
        <rFont val="Calibri"/>
        <family val="2"/>
        <scheme val="minor"/>
      </rPr>
      <t xml:space="preserve">
Inheritance:</t>
    </r>
    <r>
      <rPr>
        <sz val="11"/>
        <rFont val="Calibri"/>
        <family val="2"/>
        <scheme val="minor"/>
      </rPr>
      <t xml:space="preserve"> Paternally Inherited </t>
    </r>
    <r>
      <rPr>
        <i/>
        <sz val="11"/>
        <rFont val="Calibri"/>
        <family val="2"/>
        <scheme val="minor"/>
      </rPr>
      <t xml:space="preserve">
</t>
    </r>
  </si>
  <si>
    <t>High confidence in phenotype</t>
  </si>
  <si>
    <t xml:space="preserve">Default score downgraded for genotypic evidence.
Paternally inherited variant resulting in the loss of the stop codon, identified by re-analysis of whole exome sequencing data. Since the variant affects the stop codon, it is unlikely to results in loss of function, thus it was scored as other variant type  not predicted/proven null. Furthermore, the variant was not experimentally validated and it was called by only one of the two calling algorithms, suggesting that it could be a false positive call. The variant is absent in gnomAD. It is unceratin what is the effect of this variant on protein length and how many amino-acids are aberrantly introduced. This stop lost variant was also detected in an unrelated, unaffected sibling in this cohort. Therefore, in the absence of functional evidence, the default score was downgraded to 0.
High confidence in phenotypic quality. </t>
  </si>
  <si>
    <r>
      <rPr>
        <b/>
        <sz val="11"/>
        <rFont val="Calibri"/>
        <family val="2"/>
        <scheme val="minor"/>
      </rPr>
      <t>ID</t>
    </r>
    <r>
      <rPr>
        <sz val="11"/>
        <rFont val="Calibri"/>
        <family val="2"/>
        <scheme val="minor"/>
      </rPr>
      <t xml:space="preserve">: 11432.p1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Pervasive developmental disorder 
</t>
    </r>
    <r>
      <rPr>
        <b/>
        <sz val="11"/>
        <rFont val="Calibri"/>
        <family val="2"/>
        <scheme val="minor"/>
      </rPr>
      <t xml:space="preserve">
Phenotyping Method/Notes: 
ASD: </t>
    </r>
    <r>
      <rPr>
        <sz val="11"/>
        <rFont val="Calibri"/>
        <family val="2"/>
        <scheme val="minor"/>
      </rPr>
      <t>Case is part of the Simons Simplex Collection (SSC), a well-characterized cohort that includes families that have a single child diagnosed with ASD. ASD phenotypic features were assessed through ADOS, ADI-R and Clinical Diagnosis was determined according to the DSM-IV-TR criteria.</t>
    </r>
    <r>
      <rPr>
        <b/>
        <sz val="11"/>
        <rFont val="Calibri"/>
        <family val="2"/>
        <scheme val="minor"/>
      </rPr>
      <t xml:space="preserve">
Cognition: </t>
    </r>
    <r>
      <rPr>
        <sz val="11"/>
        <rFont val="Calibri"/>
        <family val="2"/>
        <scheme val="minor"/>
      </rPr>
      <t>Above average intelligence (Full scale IQ = 117; Verbal IQ= 111; Non-verbal IQ= 117)</t>
    </r>
  </si>
  <si>
    <r>
      <rPr>
        <b/>
        <sz val="11"/>
        <rFont val="Calibri"/>
        <family val="2"/>
        <scheme val="minor"/>
      </rPr>
      <t xml:space="preserve">Genotyping Method: </t>
    </r>
    <r>
      <rPr>
        <sz val="11"/>
        <rFont val="Calibri"/>
        <family val="2"/>
        <scheme val="minor"/>
      </rPr>
      <t xml:space="preserve">Reanalysis of Whole Exome Sequencing data. The variant was called by both variant calling algorithms (FreeBayes and GATK). The variant was not experimentally validated
</t>
    </r>
    <r>
      <rPr>
        <b/>
        <sz val="11"/>
        <rFont val="Calibri"/>
        <family val="2"/>
        <scheme val="minor"/>
      </rPr>
      <t xml:space="preserve">Variant reported: hg(19) </t>
    </r>
    <r>
      <rPr>
        <sz val="11"/>
        <rFont val="Calibri"/>
        <family val="2"/>
        <scheme val="minor"/>
      </rPr>
      <t xml:space="preserve">g. 51206971 C &gt; T; NM_016148: p.D447N
</t>
    </r>
    <r>
      <rPr>
        <b/>
        <sz val="11"/>
        <rFont val="Calibri"/>
        <family val="2"/>
        <scheme val="minor"/>
      </rPr>
      <t>Impact:</t>
    </r>
    <r>
      <rPr>
        <sz val="11"/>
        <rFont val="Calibri"/>
        <family val="2"/>
        <scheme val="minor"/>
      </rPr>
      <t xml:space="preserve"> Missense variant (The variant affects a highly conserved residue located in region of unknown function)
</t>
    </r>
    <r>
      <rPr>
        <b/>
        <sz val="11"/>
        <rFont val="Calibri"/>
        <family val="2"/>
        <scheme val="minor"/>
      </rPr>
      <t xml:space="preserve">gnomAD: </t>
    </r>
    <r>
      <rPr>
        <sz val="11"/>
        <rFont val="Calibri"/>
        <family val="2"/>
        <scheme val="minor"/>
      </rPr>
      <t>39 /456138 = 0.00002678</t>
    </r>
    <r>
      <rPr>
        <b/>
        <sz val="11"/>
        <rFont val="Calibri"/>
        <family val="2"/>
        <scheme val="minor"/>
      </rPr>
      <t xml:space="preserve">
Inheritance:</t>
    </r>
    <r>
      <rPr>
        <sz val="11"/>
        <rFont val="Calibri"/>
        <family val="2"/>
        <scheme val="minor"/>
      </rPr>
      <t xml:space="preserve"> Paternally Inherited (The variant was also inherited by the unaffected sibling)</t>
    </r>
    <r>
      <rPr>
        <i/>
        <sz val="11"/>
        <rFont val="Calibri"/>
        <family val="2"/>
        <scheme val="minor"/>
      </rPr>
      <t xml:space="preserve">
</t>
    </r>
  </si>
  <si>
    <t xml:space="preserve">Default score downgraded for genotypic evidence.
Paternally Inherited missense variant identified by re-analysis of whole exome sequencing data with concordant results from the 2 calling algorithms. The variant affects a highly conserved residue located in a region with unknown function. However, the variant is reported in gnomAD and the unaffected sibling also inherited the variant, indicating lack of co-segregation. Based on the genotypic evidence, the default score was downgraded to 0.
High confidence in phenotypic quality. </t>
  </si>
  <si>
    <r>
      <rPr>
        <b/>
        <sz val="11"/>
        <rFont val="Calibri"/>
        <family val="2"/>
        <scheme val="minor"/>
      </rPr>
      <t>ID</t>
    </r>
    <r>
      <rPr>
        <sz val="11"/>
        <rFont val="Calibri"/>
        <family val="2"/>
        <scheme val="minor"/>
      </rPr>
      <t xml:space="preserve">: 13705.p1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Case is part of the Simons Simplex Collection (SSC), a well-characterized cohort that includes families that have a single child diagnosed with ASD. ASD phenotypic features were assessed through ADOS, ADI-R and Clinical Diagnosis was determined according to the DSM-IV-TR criteria.</t>
    </r>
    <r>
      <rPr>
        <b/>
        <sz val="11"/>
        <rFont val="Calibri"/>
        <family val="2"/>
        <scheme val="minor"/>
      </rPr>
      <t xml:space="preserve">
Cognition: </t>
    </r>
    <r>
      <rPr>
        <sz val="11"/>
        <rFont val="Calibri"/>
        <family val="2"/>
        <scheme val="minor"/>
      </rPr>
      <t>Average Intelligence (Full scale IQ = 86; Verbal IQ= 90; Non-verbal IQ= 87)</t>
    </r>
  </si>
  <si>
    <r>
      <rPr>
        <b/>
        <sz val="11"/>
        <rFont val="Calibri"/>
        <family val="2"/>
        <scheme val="minor"/>
      </rPr>
      <t xml:space="preserve">Genotyping Method: </t>
    </r>
    <r>
      <rPr>
        <sz val="11"/>
        <rFont val="Calibri"/>
        <family val="2"/>
        <scheme val="minor"/>
      </rPr>
      <t xml:space="preserve">Reanalysis of Whole Exome Sequencing data. The variant was called by both variant calling algorithms (FreeBayes and GATK). The variant was not experimentally validated
</t>
    </r>
    <r>
      <rPr>
        <b/>
        <sz val="11"/>
        <rFont val="Calibri"/>
        <family val="2"/>
        <scheme val="minor"/>
      </rPr>
      <t xml:space="preserve">Variant reported: hg(19) </t>
    </r>
    <r>
      <rPr>
        <sz val="11"/>
        <rFont val="Calibri"/>
        <family val="2"/>
        <scheme val="minor"/>
      </rPr>
      <t xml:space="preserve">g. 51217078 C &gt; T ; NM_016148: p.A257T
</t>
    </r>
    <r>
      <rPr>
        <b/>
        <sz val="11"/>
        <rFont val="Calibri"/>
        <family val="2"/>
        <scheme val="minor"/>
      </rPr>
      <t>Impact:</t>
    </r>
    <r>
      <rPr>
        <sz val="11"/>
        <rFont val="Calibri"/>
        <family val="2"/>
        <scheme val="minor"/>
      </rPr>
      <t xml:space="preserve"> Missense variant (The variant affects a highly residue located within the Ankyrin repeat domain)
</t>
    </r>
    <r>
      <rPr>
        <b/>
        <sz val="11"/>
        <rFont val="Calibri"/>
        <family val="2"/>
        <scheme val="minor"/>
      </rPr>
      <t xml:space="preserve">gnomAD: </t>
    </r>
    <r>
      <rPr>
        <sz val="11"/>
        <rFont val="Calibri"/>
        <family val="2"/>
        <scheme val="minor"/>
      </rPr>
      <t>26/1613416 = 0.00001611</t>
    </r>
    <r>
      <rPr>
        <b/>
        <sz val="11"/>
        <rFont val="Calibri"/>
        <family val="2"/>
        <scheme val="minor"/>
      </rPr>
      <t xml:space="preserve">
Inheritance:</t>
    </r>
    <r>
      <rPr>
        <sz val="11"/>
        <rFont val="Calibri"/>
        <family val="2"/>
        <scheme val="minor"/>
      </rPr>
      <t xml:space="preserve"> Maternally Inherited (The variant was also inherited by the unaffected sibling)</t>
    </r>
    <r>
      <rPr>
        <i/>
        <sz val="11"/>
        <rFont val="Calibri"/>
        <family val="2"/>
        <scheme val="minor"/>
      </rPr>
      <t xml:space="preserve">
</t>
    </r>
  </si>
  <si>
    <t xml:space="preserve">Default score downgraded for genotypic evidence.
Maternally Inherited missense variant identified by re-analysis of whole exome sequencing data with concordant results from the 2 calling algorithms. The variant affects a highly conserved residue located in the ankyrin repeat domain. However, the variant is reported in gnomAD and the unaffected sibling also inherited the variant, indicating lack of co-segregation. Based on the genotypic evidence, the default score was downgraded to 0.
High confidence in phenotypic quality. </t>
  </si>
  <si>
    <r>
      <rPr>
        <b/>
        <sz val="11"/>
        <rFont val="Calibri"/>
        <family val="2"/>
        <scheme val="minor"/>
      </rPr>
      <t>ID</t>
    </r>
    <r>
      <rPr>
        <sz val="11"/>
        <rFont val="Calibri"/>
        <family val="2"/>
        <scheme val="minor"/>
      </rPr>
      <t xml:space="preserve">: 12447.p1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Case is part of the Simons Simplex Collection (SSC), a well-characterized cohort that includes families that have a single child diagnosed with ASD. ASD phenotypic features were assessed through ADOS, ADI-R and Clinical Diagnosis was determined according to the DSM-IV-TR criteria.</t>
    </r>
    <r>
      <rPr>
        <b/>
        <sz val="11"/>
        <rFont val="Calibri"/>
        <family val="2"/>
        <scheme val="minor"/>
      </rPr>
      <t xml:space="preserve">
Cognition: </t>
    </r>
    <r>
      <rPr>
        <sz val="11"/>
        <rFont val="Calibri"/>
        <family val="2"/>
        <scheme val="minor"/>
      </rPr>
      <t>Moderate ID (Full scale IQ = 53; Verbal IQ= 45; Non-verbal IQ= 60)</t>
    </r>
  </si>
  <si>
    <r>
      <rPr>
        <b/>
        <sz val="11"/>
        <rFont val="Calibri"/>
        <family val="2"/>
        <scheme val="minor"/>
      </rPr>
      <t xml:space="preserve">Genotyping Method: </t>
    </r>
    <r>
      <rPr>
        <sz val="11"/>
        <rFont val="Calibri"/>
        <family val="2"/>
        <scheme val="minor"/>
      </rPr>
      <t xml:space="preserve">Reanalysis of Whole Exome Sequencing data. The variant was called only by one of the 2 calling algorithms (FreeBayes). The variant was not experimentally validated
</t>
    </r>
    <r>
      <rPr>
        <b/>
        <sz val="11"/>
        <rFont val="Calibri"/>
        <family val="2"/>
        <scheme val="minor"/>
      </rPr>
      <t xml:space="preserve">Variant reported: hg(19) </t>
    </r>
    <r>
      <rPr>
        <sz val="11"/>
        <rFont val="Calibri"/>
        <family val="2"/>
        <scheme val="minor"/>
      </rPr>
      <t xml:space="preserve">g. 51217108 C &gt; T; NM_016148: p.G247S
</t>
    </r>
    <r>
      <rPr>
        <b/>
        <sz val="11"/>
        <rFont val="Calibri"/>
        <family val="2"/>
        <scheme val="minor"/>
      </rPr>
      <t>Impact:</t>
    </r>
    <r>
      <rPr>
        <sz val="11"/>
        <rFont val="Calibri"/>
        <family val="2"/>
        <scheme val="minor"/>
      </rPr>
      <t xml:space="preserve"> Missense variant (The variant affects a highly residue located within the ankyrin repeat domain)
</t>
    </r>
    <r>
      <rPr>
        <b/>
        <sz val="11"/>
        <rFont val="Calibri"/>
        <family val="2"/>
        <scheme val="minor"/>
      </rPr>
      <t xml:space="preserve">gnomAD: </t>
    </r>
    <r>
      <rPr>
        <sz val="11"/>
        <rFont val="Calibri"/>
        <family val="2"/>
        <scheme val="minor"/>
      </rPr>
      <t>1/152190 = 0.000006571</t>
    </r>
    <r>
      <rPr>
        <b/>
        <sz val="11"/>
        <rFont val="Calibri"/>
        <family val="2"/>
        <scheme val="minor"/>
      </rPr>
      <t xml:space="preserve">
Inheritance:</t>
    </r>
    <r>
      <rPr>
        <sz val="11"/>
        <rFont val="Calibri"/>
        <family val="2"/>
        <scheme val="minor"/>
      </rPr>
      <t xml:space="preserve"> Paternally Inherited</t>
    </r>
    <r>
      <rPr>
        <i/>
        <sz val="11"/>
        <rFont val="Calibri"/>
        <family val="2"/>
        <scheme val="minor"/>
      </rPr>
      <t xml:space="preserve">
</t>
    </r>
  </si>
  <si>
    <t xml:space="preserve">Default score downgraded for genotypic evidence.
Paternally Inherited missense variant identified by re-analysis of whole exome sequencing data with discordant results as it was detected by only one of the 2 calling algorithms. The variant affects a highly conserved residue located in the ankyrin repeat domain. However, the variant is reported in gnomAD. Based on the genotypic evidence, the default score was downgraded to 0.
High confidence in phenotypic quality. </t>
  </si>
  <si>
    <t>Sato D, et al. (2012): SHANK1 Deletions in Males with Autism Spectrum Disorder</t>
  </si>
  <si>
    <r>
      <rPr>
        <b/>
        <sz val="11"/>
        <rFont val="Calibri"/>
        <family val="2"/>
        <scheme val="minor"/>
      </rPr>
      <t>ID</t>
    </r>
    <r>
      <rPr>
        <sz val="11"/>
        <rFont val="Calibri"/>
        <family val="2"/>
        <scheme val="minor"/>
      </rPr>
      <t xml:space="preserve">: Proband; Family 1 Individual III-5
</t>
    </r>
    <r>
      <rPr>
        <b/>
        <sz val="11"/>
        <rFont val="Calibri"/>
        <family val="2"/>
        <scheme val="minor"/>
      </rPr>
      <t>Sex</t>
    </r>
    <r>
      <rPr>
        <sz val="11"/>
        <rFont val="Calibri"/>
        <family val="2"/>
        <scheme val="minor"/>
      </rPr>
      <t xml:space="preserve">: Male (32 years-old)
</t>
    </r>
    <r>
      <rPr>
        <b/>
        <sz val="11"/>
        <rFont val="Calibri"/>
        <family val="2"/>
        <scheme val="minor"/>
      </rPr>
      <t>Phenotype</t>
    </r>
    <r>
      <rPr>
        <sz val="11"/>
        <rFont val="Calibri"/>
        <family val="2"/>
        <scheme val="minor"/>
      </rPr>
      <t xml:space="preserve">: Initial assessment with a child psychologist at the age of 16 years determined a clinical diagnosis of PDD-NOS. Starting at an early age, there was evidence of impairment in social communication, but there were not enough repetitive stereotyped behaviors for a diagnosis of autism or Asperger disorder. The ADI-R and the ADOS were completed when the proband was 25 years old. The ADI-R indicated that the parents first became concerned when their son was 12–24 months old, a period during which the proband engaged in repetitive play and speech. He spoke in single words at 24 months of age and spoke in phrases by 36 months of age. He has never lost language or other skills. He has no history of echolalia, pronoun reversal, or neologisms. His eye contact has always been poor, and he has persistently lacked social smiling, facial affect, joint attention, and empathy. Assessment at the age of 25 years-old with ADI-R and ADOS indicated diagnosis of ASD, but his current best-estimate diagnoses are that of Asperger disorder (in view of the normal language development) and a separate anxiety disorder.
</t>
    </r>
    <r>
      <rPr>
        <b/>
        <sz val="11"/>
        <rFont val="Calibri"/>
        <family val="2"/>
        <scheme val="minor"/>
      </rPr>
      <t xml:space="preserve">
Phenotyping Method/Notes: 
ASD: </t>
    </r>
    <r>
      <rPr>
        <sz val="11"/>
        <rFont val="Calibri"/>
        <family val="2"/>
        <scheme val="minor"/>
      </rPr>
      <t>The study assessed microarray data from a cohort of 1158 unrelated Canadian individuals and 456 European individuals with a clinical diagnosis of ASD. 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the Social Responsiveness Scale (SRS) was also administered.</t>
    </r>
    <r>
      <rPr>
        <b/>
        <sz val="11"/>
        <rFont val="Calibri"/>
        <family val="2"/>
        <scheme val="minor"/>
      </rPr>
      <t xml:space="preserve">
Cognition: </t>
    </r>
    <r>
      <rPr>
        <sz val="11"/>
        <rFont val="Calibri"/>
        <family val="2"/>
        <scheme val="minor"/>
      </rPr>
      <t xml:space="preserve">High functioning (NVIQ = 83)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</si>
  <si>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High-Resolution microarray platforms followed by CNV calling using a multialgorithm pipeline. The CNV deletion detected in SHANK1 was independently validated by SYBR-Green-based real-time quantitative PCR (qPCR)
</t>
    </r>
    <r>
      <rPr>
        <b/>
        <sz val="11"/>
        <rFont val="Calibri"/>
        <family val="2"/>
        <scheme val="minor"/>
      </rPr>
      <t xml:space="preserve">Variant reported: hg(18) </t>
    </r>
    <r>
      <rPr>
        <sz val="11"/>
        <rFont val="Calibri"/>
        <family val="2"/>
        <scheme val="minor"/>
      </rPr>
      <t xml:space="preserve">g. 55,872,189–55,935,995x1
</t>
    </r>
    <r>
      <rPr>
        <b/>
        <sz val="11"/>
        <rFont val="Calibri"/>
        <family val="2"/>
        <scheme val="minor"/>
      </rPr>
      <t>Impact:</t>
    </r>
    <r>
      <rPr>
        <sz val="11"/>
        <rFont val="Calibri"/>
        <family val="2"/>
        <scheme val="minor"/>
      </rPr>
      <t xml:space="preserve"> CNV loss (63.8Kb deletion encompassing exon 1-20 of the gene SHANK1 and the entire coding sequence of CLEC11A)
</t>
    </r>
    <r>
      <rPr>
        <b/>
        <sz val="11"/>
        <rFont val="Calibri"/>
        <family val="2"/>
        <scheme val="minor"/>
      </rPr>
      <t xml:space="preserve">gnomAD: </t>
    </r>
    <r>
      <rPr>
        <sz val="11"/>
        <rFont val="Calibri"/>
        <family val="2"/>
        <scheme val="minor"/>
      </rPr>
      <t xml:space="preserve">NA
No deletion with at least 50% overlap is reported in gnomAD. However, a smaller intragenic deletion encompassing exons 16-19 has been observed in the latest update of gnomAD (version </t>
    </r>
    <r>
      <rPr>
        <i/>
        <sz val="11"/>
        <rFont val="Calibri"/>
        <family val="2"/>
        <scheme val="minor"/>
      </rPr>
      <t>v.4.0</t>
    </r>
    <r>
      <rPr>
        <sz val="11"/>
        <rFont val="Calibri"/>
        <family val="2"/>
        <scheme val="minor"/>
      </rPr>
      <t xml:space="preserve">). This deletion (DEL_CHR19_8402E2D6) is observed in 28 heterozygous (14 males and 14 females)
</t>
    </r>
    <r>
      <rPr>
        <b/>
        <sz val="11"/>
        <rFont val="Calibri"/>
        <family val="2"/>
        <scheme val="minor"/>
      </rPr>
      <t>Inheritance:</t>
    </r>
    <r>
      <rPr>
        <sz val="11"/>
        <rFont val="Calibri"/>
        <family val="2"/>
        <scheme val="minor"/>
      </rPr>
      <t xml:space="preserve"> Maternally Inherited (The mother, individual II-4, has exhibited anxiety and shyness for most of her life but would not be considered to have ASD or Broad Autism Phenotype (BAP). Even though both parents were assessed with an extensive battery of tools, both of them scored in the typical range)</t>
    </r>
    <r>
      <rPr>
        <i/>
        <sz val="11"/>
        <rFont val="Calibri"/>
        <family val="2"/>
        <scheme val="minor"/>
      </rPr>
      <t xml:space="preserve">
</t>
    </r>
    <r>
      <rPr>
        <b/>
        <sz val="11"/>
        <rFont val="Calibri"/>
        <family val="2"/>
        <scheme val="minor"/>
      </rPr>
      <t xml:space="preserve">Note: </t>
    </r>
    <r>
      <rPr>
        <sz val="11"/>
        <rFont val="Calibri"/>
        <family val="2"/>
        <scheme val="minor"/>
      </rPr>
      <t>The maternal grandfather (I-1) was also detected to harbour the deletion. Little information is known about his childhood, only that he had difficulty in school. Throughout his adult life, he had been quiet and withdrawn. He did not develop close relationships. There was no history of psychiatric illness, but he did not show interest to engage in social interactions. Through interview with family members, it was determined that he might had BAP or, possibly, high-functioning ASD. The CLEC11A gene encodes a growth factor that estimulates proliferation of hematopoiteic progenitor cells and also is involved in the differentiation of mesenchymal progenitors into mature osteoblasts. The gene has limited expression in the brain and no disease association has been determined for this gene, based on OMIM, ClinGen and SFARI. Finally, the gene is not intolerant to loss of function variation (pLI=0) and whole gene deletions are reported in gnomAD (DEL_19_173362= 1/21694 = 0.00004610). Additional Whole Exome sequencing allowed to identify a nonsense mutation in the gene PCDHGA11 (p.Y313*). However, the gene has not been associated with ASD risk nor with any disease phenotype. Furthermore, the gene is not intolerant to loss of function variation.</t>
    </r>
  </si>
  <si>
    <t xml:space="preserve">Default score applied. 
Maternally inherited CNV deletion identified through high-resolution microarray analysis and validated by orthogonal methods. The CNV loss contains exons 1-20 of SHANK1 and the entire coding sequence of CLEC11A. No CNV deletions with 50% overlap in SHANK1 are reported in gnomAD, while deletions overlapping the entire coding sequence of CELC11A are observed in gnomAD. Although the CNV loss was detected by microarray analysis, additional whole exome sequencing allowed to identified only a nonsense variant in the gene PCDHGA11. This genes has not been associated with ASD risk nor with any disease phenotype. Furthermore, the gene is not intolerant to loss of function variation. Although PCDHGA11 encodes a neural cadherin-like cell adhesion protein involved in cell-cell connections in the brain, there is no robust evidence that supports that loss of function mutations in this gene contribute to the ASD phenotype. On the other hand, the CNV deletion containing SHANK1 co-segregates with the phenotype across multiple generations in this pedigree. In particular, heterozygous males are diagnosed with high-functioning autism, while female carries present a different phenotype characterized by anxiety and shyness but they did not meet the criteria for ASD. Based on all the genotypic evidence, the default score was applied.
High confidence in phenotypic quality. </t>
  </si>
  <si>
    <r>
      <rPr>
        <b/>
        <sz val="11"/>
        <rFont val="Calibri"/>
        <family val="2"/>
        <scheme val="minor"/>
      </rPr>
      <t>ID</t>
    </r>
    <r>
      <rPr>
        <sz val="11"/>
        <rFont val="Calibri"/>
        <family val="2"/>
        <scheme val="minor"/>
      </rPr>
      <t xml:space="preserve">: Family 2; Individual II-1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The proband was born two months before term. Developmental abnormalities were identified during his first year. He did not babble, made no eye contact, and refused to be touched. He started to walk at two years of age, but his motor coordination was poor. He started to talk at 2.5 years of age, which astonished the parents because until then, he had been extremely quiet. He developed a formal, pedantic style of speech with abnormal prosody. He was uninterested in other children. He repeated routines and rituals and accumulated facts on certain subjects such as astronomy. When upset, he flapped his hands or moved his body in a stereotypic fashion. Lately, he has had periods of depression. His IQ is in the normal range and shows that he has good verbal ability. The best estimate diagnosis is autism with higher functioning
</t>
    </r>
    <r>
      <rPr>
        <b/>
        <sz val="11"/>
        <rFont val="Calibri"/>
        <family val="2"/>
        <scheme val="minor"/>
      </rPr>
      <t xml:space="preserve">
Phenotyping Method/Notes: 
ASD: </t>
    </r>
    <r>
      <rPr>
        <sz val="11"/>
        <rFont val="Calibri"/>
        <family val="2"/>
        <scheme val="minor"/>
      </rPr>
      <t>The study assessed microarray data from a cohort of 1158 unrelated Canadian individuals and 456 European individuals with a clinical diagnosis of ASD. 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High functioning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</si>
  <si>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Microarray Analysis using the Illumina Human 1M-Duo BeadChip. The CNV deletion detected in SHANK1 was independently validated by real-time quantitative PCR (qPCR)
</t>
    </r>
    <r>
      <rPr>
        <b/>
        <sz val="11"/>
        <rFont val="Calibri"/>
        <family val="2"/>
        <scheme val="minor"/>
      </rPr>
      <t xml:space="preserve">Variant reported: hg(18) </t>
    </r>
    <r>
      <rPr>
        <sz val="11"/>
        <rFont val="Calibri"/>
        <family val="2"/>
        <scheme val="minor"/>
      </rPr>
      <t xml:space="preserve">g. 55,808,307–55,871,709x1
</t>
    </r>
    <r>
      <rPr>
        <b/>
        <sz val="11"/>
        <rFont val="Calibri"/>
        <family val="2"/>
        <scheme val="minor"/>
      </rPr>
      <t>Impact:</t>
    </r>
    <r>
      <rPr>
        <sz val="11"/>
        <rFont val="Calibri"/>
        <family val="2"/>
        <scheme val="minor"/>
      </rPr>
      <t xml:space="preserve"> CNV Loss (63.4Kb deletion deleting the last 3 exons of SHANK1 and the entire coding sequence of the gene SYT3)
</t>
    </r>
    <r>
      <rPr>
        <b/>
        <sz val="11"/>
        <rFont val="Calibri"/>
        <family val="2"/>
        <scheme val="minor"/>
      </rPr>
      <t xml:space="preserve">gnomAD: </t>
    </r>
    <r>
      <rPr>
        <sz val="11"/>
        <rFont val="Calibri"/>
        <family val="2"/>
        <scheme val="minor"/>
      </rPr>
      <t xml:space="preserve">NA
No deletion with at least 50% overlap is reported in gnomAD. However, a smaller intragenic deletion encompassing exons 16-19 has been observed in the latest update of gnomAD (version </t>
    </r>
    <r>
      <rPr>
        <i/>
        <sz val="11"/>
        <rFont val="Calibri"/>
        <family val="2"/>
        <scheme val="minor"/>
      </rPr>
      <t>v.4.0</t>
    </r>
    <r>
      <rPr>
        <sz val="11"/>
        <rFont val="Calibri"/>
        <family val="2"/>
        <scheme val="minor"/>
      </rPr>
      <t xml:space="preserve">) This deletion (DEL_CHR19_8402E2D6) is observed in 28 heterozygous (14 males and 14 females)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(Haplotype analysis revealed that the deletion was located in the maternal chromosome. However, the mother harboured two copies of the SHANK1 gene, indicating that the variant was </t>
    </r>
    <r>
      <rPr>
        <i/>
        <sz val="11"/>
        <rFont val="Calibri"/>
        <family val="2"/>
        <scheme val="minor"/>
      </rPr>
      <t xml:space="preserve">de novo </t>
    </r>
    <r>
      <rPr>
        <sz val="11"/>
        <rFont val="Calibri"/>
        <family val="2"/>
        <scheme val="minor"/>
      </rPr>
      <t>in origin)</t>
    </r>
    <r>
      <rPr>
        <i/>
        <sz val="11"/>
        <rFont val="Calibri"/>
        <family val="2"/>
        <scheme val="minor"/>
      </rPr>
      <t xml:space="preserve">
</t>
    </r>
    <r>
      <rPr>
        <b/>
        <sz val="11"/>
        <rFont val="Calibri"/>
        <family val="2"/>
        <scheme val="minor"/>
      </rPr>
      <t xml:space="preserve">Note: </t>
    </r>
    <r>
      <rPr>
        <sz val="11"/>
        <rFont val="Calibri"/>
        <family val="2"/>
        <scheme val="minor"/>
      </rPr>
      <t xml:space="preserve">The proband has a maternal half-sister (Individual II-3) who was diagnosed with Autism and mild ID. However, she is not a carrier of the deletion. On the other hand, the SYT3 gene which is also deleted in the proband CNV, encodes a protein highly expressed in the brain, predicted to be involved in dendrite extension. It is an integral membrane protein of synaptic vesicles, mediating calcium-dependent exocytosis of secretory vesicles. However, no disease association has been determined for this gene, according to ClinGen, OMIM and SFARI. The gene is tolerant to loss of function variation (pLI=0) and CNV loss of most of the coding sequence of the gene are reported in gnomAD (DEL_CHR19_87E35EC9: 1/126092=0.000007931).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</si>
  <si>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CNV loss identified through micro-array analysis and validated by qPCR. Given the limited resolution of the genotyping methods, the score was downgraded (-0.5). The CNV deletion contains the last 3 exons of SHANK1 and the entire coding sequence of SYT3. No CNV loss with at least 50% overlap in SHANK1 is reported in gnomAD. The SYT3 gene encodes a highly expressed protein in the brain, involved in dendrite extension and mediates calcium-dependent exocytosis of secretory vesicles. However, the gene has not been associated with a clinical phenotype nor with ASD risk.  Although the gene has a function in the brain, the CNV loss was scored since the SYT3 gene has no definitive disease association and it is tolerant to loss of function variation. Moreover, a CNV loss affecting SYT3 is observed in gnomAD. But a potential contribution from deletion of this gene cannot be rule out, thus the score was downgraded (-0.5)
High confidence in phenotypic quality. </t>
    </r>
  </si>
  <si>
    <r>
      <rPr>
        <b/>
        <sz val="11"/>
        <rFont val="Calibri"/>
        <family val="2"/>
        <scheme val="minor"/>
      </rPr>
      <t>ID</t>
    </r>
    <r>
      <rPr>
        <sz val="11"/>
        <rFont val="Calibri"/>
        <family val="2"/>
        <scheme val="minor"/>
      </rPr>
      <t xml:space="preserve">: Family 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diagnosis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</si>
  <si>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50716819 C &gt; T ; NM_016148: c.101 G &gt; A; (p.G34D)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271/1577734 = 0.0001718
</t>
    </r>
    <r>
      <rPr>
        <b/>
        <sz val="11"/>
        <rFont val="Calibri"/>
        <family val="2"/>
        <scheme val="minor"/>
      </rPr>
      <t>Inheritance:</t>
    </r>
    <r>
      <rPr>
        <sz val="11"/>
        <rFont val="Calibri"/>
        <family val="2"/>
        <scheme val="minor"/>
      </rPr>
      <t xml:space="preserve"> Paternally Inherited (The father is unaffected)</t>
    </r>
    <r>
      <rPr>
        <i/>
        <sz val="11"/>
        <rFont val="Calibri"/>
        <family val="2"/>
        <scheme val="minor"/>
      </rPr>
      <t xml:space="preserve">
</t>
    </r>
    <r>
      <rPr>
        <b/>
        <sz val="11"/>
        <rFont val="Calibri"/>
        <family val="2"/>
        <scheme val="minor"/>
      </rPr>
      <t xml:space="preserve">Note: </t>
    </r>
    <r>
      <rPr>
        <sz val="11"/>
        <rFont val="Calibri"/>
        <family val="2"/>
        <scheme val="minor"/>
      </rPr>
      <t xml:space="preserve">The proband also harbours a balanced translocation between chromosomes 3 and 15 (3;15)(q26.2;q21.2). The missense variant was also inherited by the non-affected sister. Furthermore, the son of this sister was diagnosed with ASD, but he does not carry the missense variant.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</si>
  <si>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missense substitution is reported in gnomAD. In this family, the variant does not segregate with the phenotype. The proband's sister also inherited the variant but she is unaffected. Similarly her son did not carry the variant, but he was diagnosed with ASD. Based on all the genotypic evidence, the score was downgraded to 0. 
High confidence in phenotypic quality. </t>
  </si>
  <si>
    <r>
      <rPr>
        <b/>
        <sz val="11"/>
        <rFont val="Calibri"/>
        <family val="2"/>
        <scheme val="minor"/>
      </rPr>
      <t>ID</t>
    </r>
    <r>
      <rPr>
        <sz val="11"/>
        <rFont val="Calibri"/>
        <family val="2"/>
        <scheme val="minor"/>
      </rPr>
      <t xml:space="preserve">: Family 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</si>
  <si>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50716741 C &gt; T; NM_016148: c.179 G &gt; A; (p.R60H)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76/1608290 = 0.00004726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</si>
  <si>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Based on the genotypic evidence, the score was downgraded to 0. 
High confidence in phenotypic quality. </t>
  </si>
  <si>
    <r>
      <rPr>
        <b/>
        <sz val="11"/>
        <rFont val="Calibri"/>
        <family val="2"/>
        <scheme val="minor"/>
      </rPr>
      <t>ID</t>
    </r>
    <r>
      <rPr>
        <sz val="11"/>
        <rFont val="Calibri"/>
        <family val="2"/>
        <scheme val="minor"/>
      </rPr>
      <t xml:space="preserve">: Family 5; Individual III-2.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</si>
  <si>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50712030 C &gt; T; NM_016148: c.877 G &gt; A; (p.D293N)
</t>
    </r>
    <r>
      <rPr>
        <b/>
        <sz val="11"/>
        <rFont val="Calibri"/>
        <family val="2"/>
        <scheme val="minor"/>
      </rPr>
      <t>Impact:</t>
    </r>
    <r>
      <rPr>
        <sz val="11"/>
        <rFont val="Calibri"/>
        <family val="2"/>
        <scheme val="minor"/>
      </rPr>
      <t xml:space="preserve"> Missense variant (The variant affects a highly conserved residue located within the ankyrin repeat domain)
</t>
    </r>
    <r>
      <rPr>
        <b/>
        <sz val="11"/>
        <rFont val="Calibri"/>
        <family val="2"/>
        <scheme val="minor"/>
      </rPr>
      <t xml:space="preserve">gnomAD: </t>
    </r>
    <r>
      <rPr>
        <sz val="11"/>
        <rFont val="Calibri"/>
        <family val="2"/>
        <scheme val="minor"/>
      </rPr>
      <t xml:space="preserve">11/1461590 = 0.000007526
</t>
    </r>
    <r>
      <rPr>
        <b/>
        <sz val="11"/>
        <rFont val="Calibri"/>
        <family val="2"/>
        <scheme val="minor"/>
      </rPr>
      <t>Inheritance:</t>
    </r>
    <r>
      <rPr>
        <sz val="11"/>
        <rFont val="Calibri"/>
        <family val="2"/>
        <scheme val="minor"/>
      </rPr>
      <t xml:space="preserve"> Paternally Inherited (The father is unaffected)
</t>
    </r>
    <r>
      <rPr>
        <b/>
        <sz val="11"/>
        <rFont val="Calibri"/>
        <family val="2"/>
        <scheme val="minor"/>
      </rPr>
      <t>Variant reported: hg(38)</t>
    </r>
    <r>
      <rPr>
        <sz val="11"/>
        <rFont val="Calibri"/>
        <family val="2"/>
        <scheme val="minor"/>
      </rPr>
      <t xml:space="preserve"> g. 50666540 G &gt; A; NM_016148: c.5420 C &gt; T; (p.P1807L)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gnomAD:</t>
    </r>
    <r>
      <rPr>
        <sz val="11"/>
        <rFont val="Calibri"/>
        <family val="2"/>
        <scheme val="minor"/>
      </rPr>
      <t xml:space="preserve"> 3825/1595974 = 0.002397
Including 11 homozygotes. The variant is reported on ClinVar classified as likely benign (ID: 717757)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Both missense variants were inherited from the paternal grandfather and was also detected in the affected male sibling. Since both variants are present together since the paternal grandfather, it is most likely that these variants are in cis.</t>
    </r>
  </si>
  <si>
    <t xml:space="preserve">Default score downgraded for genotypic evidence.
Paternally inherited missense variants identified through Sanger sequencing of the coding regions and exon/intron boundaries of the gene SHANK1. Since SHANK1 was the only gene analyzed, the score was downgraded. Since both non-synonymous variants were transmitted originally from the paternal grandfather, these two variants are most likely in cis. For that reason, only the first missense substitution, which is the most damaging variant, was considered for scoring. This missense change affects a highly conserved residue located within the ankyrin repeat domain. However, the variant is reported in gnomAD. Based on the genotypic evidence, the score was downgraded to 0. 
High confidence in phenotypic quality. </t>
  </si>
  <si>
    <r>
      <rPr>
        <b/>
        <sz val="11"/>
        <rFont val="Calibri"/>
        <family val="2"/>
        <scheme val="minor"/>
      </rPr>
      <t>ID</t>
    </r>
    <r>
      <rPr>
        <sz val="11"/>
        <rFont val="Calibri"/>
        <family val="2"/>
        <scheme val="minor"/>
      </rPr>
      <t xml:space="preserve">: Family 6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</si>
  <si>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50712030 C &gt; T; NM_016148: c.877 G &gt; A; (p.D293N)
</t>
    </r>
    <r>
      <rPr>
        <b/>
        <sz val="11"/>
        <rFont val="Calibri"/>
        <family val="2"/>
        <scheme val="minor"/>
      </rPr>
      <t>Impact:</t>
    </r>
    <r>
      <rPr>
        <sz val="11"/>
        <rFont val="Calibri"/>
        <family val="2"/>
        <scheme val="minor"/>
      </rPr>
      <t xml:space="preserve"> Missense variant (The variant affects a highly conserved residue located within the ankyrin repeat domain)
</t>
    </r>
    <r>
      <rPr>
        <b/>
        <sz val="11"/>
        <rFont val="Calibri"/>
        <family val="2"/>
        <scheme val="minor"/>
      </rPr>
      <t>gnomAD:</t>
    </r>
    <r>
      <rPr>
        <sz val="11"/>
        <rFont val="Calibri"/>
        <family val="2"/>
        <scheme val="minor"/>
      </rPr>
      <t xml:space="preserve"> 11/1461590 = 0.000007526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</si>
  <si>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highly conserved residue located within the ankyrin repeat domain. However, the variant is reported in gnomAD. Based on the genotypic evidence, the score was downgraded to 0. 
High confidence in phenotypic quality. </t>
  </si>
  <si>
    <r>
      <rPr>
        <b/>
        <sz val="11"/>
        <rFont val="Calibri"/>
        <family val="2"/>
        <scheme val="minor"/>
      </rPr>
      <t>ID</t>
    </r>
    <r>
      <rPr>
        <sz val="11"/>
        <rFont val="Calibri"/>
        <family val="2"/>
        <scheme val="minor"/>
      </rPr>
      <t xml:space="preserve">: Family 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</si>
  <si>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50703731 G &gt; T; NM_016148: c.1322 C &gt; A; (p.T441N)
</t>
    </r>
    <r>
      <rPr>
        <b/>
        <sz val="11"/>
        <rFont val="Calibri"/>
        <family val="2"/>
        <scheme val="minor"/>
      </rPr>
      <t>Impact:</t>
    </r>
    <r>
      <rPr>
        <sz val="11"/>
        <rFont val="Calibri"/>
        <family val="2"/>
        <scheme val="minor"/>
      </rPr>
      <t xml:space="preserve"> Missense variant (The variant affects a moderately conserved residue located in a region with unknown function)
</t>
    </r>
    <r>
      <rPr>
        <b/>
        <sz val="11"/>
        <rFont val="Calibri"/>
        <family val="2"/>
        <scheme val="minor"/>
      </rPr>
      <t xml:space="preserve">gnomAD: </t>
    </r>
    <r>
      <rPr>
        <sz val="11"/>
        <rFont val="Calibri"/>
        <family val="2"/>
        <scheme val="minor"/>
      </rPr>
      <t xml:space="preserve">213/1448090 = 0.0001471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not detected in the other affected male sibling in this family.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</si>
  <si>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within a region of unknown function. The variant did not segregate with the ASD phenotype in the family since the second affected male sibling does not carry the variant. Furthermore, the variant is reported in gnomAD. Based on all the genotypic evidence, the score was downgraded to 0. 
High confidence in phenotypic quality. </t>
  </si>
  <si>
    <r>
      <rPr>
        <b/>
        <sz val="11"/>
        <rFont val="Calibri"/>
        <family val="2"/>
        <scheme val="minor"/>
      </rPr>
      <t>ID</t>
    </r>
    <r>
      <rPr>
        <sz val="11"/>
        <rFont val="Calibri"/>
        <family val="2"/>
        <scheme val="minor"/>
      </rPr>
      <t xml:space="preserve">: Family 8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</si>
  <si>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50702629 C &gt; T; NM_016148: c.1585 G &gt; A; (p.G529R)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218/1583244 = 0.0001377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variants was also detected in a second affected male sibling but also in an unaffected male sibling.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</si>
  <si>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did not co-segregate with the ASD phentoype in the family, it was detected in both affected and unaffected siblings in this family. Furthermore, the variant is reported in gnomAD. Based on all the genotypic evidence, the score was downgraded to 0. 
High confidence in phenotypic quality. </t>
  </si>
  <si>
    <r>
      <rPr>
        <b/>
        <sz val="11"/>
        <rFont val="Calibri"/>
        <family val="2"/>
        <scheme val="minor"/>
      </rPr>
      <t>ID</t>
    </r>
    <r>
      <rPr>
        <sz val="11"/>
        <rFont val="Calibri"/>
        <family val="2"/>
        <scheme val="minor"/>
      </rPr>
      <t xml:space="preserve">: Family 9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</si>
  <si>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50688024 C &gt; T; NM_016148: c.2207 G &gt; A; (p.R736Q)
</t>
    </r>
    <r>
      <rPr>
        <b/>
        <sz val="11"/>
        <rFont val="Calibri"/>
        <family val="2"/>
        <scheme val="minor"/>
      </rPr>
      <t>Impact:</t>
    </r>
    <r>
      <rPr>
        <sz val="11"/>
        <rFont val="Calibri"/>
        <family val="2"/>
        <scheme val="minor"/>
      </rPr>
      <t xml:space="preserve"> Missense variant (The variant affects a moderately conserved residue located within the PDZ domain)
</t>
    </r>
    <r>
      <rPr>
        <b/>
        <sz val="11"/>
        <rFont val="Calibri"/>
        <family val="2"/>
        <scheme val="minor"/>
      </rPr>
      <t xml:space="preserve">gnomAD: </t>
    </r>
    <r>
      <rPr>
        <sz val="11"/>
        <rFont val="Calibri"/>
        <family val="2"/>
        <scheme val="minor"/>
      </rPr>
      <t xml:space="preserve">9/1613994 = 0.000005576
</t>
    </r>
    <r>
      <rPr>
        <b/>
        <sz val="11"/>
        <rFont val="Calibri"/>
        <family val="2"/>
        <scheme val="minor"/>
      </rPr>
      <t>Inheritance:</t>
    </r>
    <r>
      <rPr>
        <sz val="11"/>
        <rFont val="Calibri"/>
        <family val="2"/>
        <scheme val="minor"/>
      </rPr>
      <t xml:space="preserve"> Paternally Inherited (The father is unaffected)
</t>
    </r>
    <r>
      <rPr>
        <b/>
        <sz val="11"/>
        <rFont val="Calibri"/>
        <family val="2"/>
        <scheme val="minor"/>
      </rPr>
      <t xml:space="preserve">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</si>
  <si>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within the PDZ domain of the protein. However, the variant is reported in gnomAD at an extremely low allele frequency. Based on the genotypic evidence, the score was downgraded to 0. 
High confidence in phenotypic quality. </t>
  </si>
  <si>
    <r>
      <rPr>
        <b/>
        <sz val="11"/>
        <rFont val="Calibri"/>
        <family val="2"/>
        <scheme val="minor"/>
      </rPr>
      <t>ID</t>
    </r>
    <r>
      <rPr>
        <sz val="11"/>
        <rFont val="Calibri"/>
        <family val="2"/>
        <scheme val="minor"/>
      </rPr>
      <t xml:space="preserve">: Family 10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</si>
  <si>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50668923 G &gt; A; NM_016148: c.3037 C &gt; T; (p.P1013S)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529/769932 = 0.0006871
Including 5 homozygotes.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b/>
        <sz val="11"/>
        <rFont val="Calibri"/>
        <family val="2"/>
        <scheme val="minor"/>
      </rPr>
      <t xml:space="preserve">Note: </t>
    </r>
    <r>
      <rPr>
        <sz val="11"/>
        <rFont val="Calibri"/>
        <family val="2"/>
        <scheme val="minor"/>
      </rPr>
      <t>The variant was also inherited by the second affected male sibling. On the other hand, both affecting siblings also inherited, from the mater, a 17Kb deletion mapping to the NRXN1 gene. This deletion affects exon 5 of the gene. NRXN1 is a definitive ASD risk gene (EAGLE Score= 143.75)</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</si>
  <si>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including 5 homozygous individuals. Furthermore, in this pedigree, a maternally inherited 17Kb deletion affecing exon 5 of the gene NRXN1 was also identified. This gene is definitively associated with ASD risk, and this genomic alteration is most relevant with the ASD etiology in this family. Based on the genotypic evidence, the score was downgraded to 0. 
High confidence in phenotypic quality. </t>
  </si>
  <si>
    <r>
      <rPr>
        <b/>
        <sz val="11"/>
        <rFont val="Calibri"/>
        <family val="2"/>
        <scheme val="minor"/>
      </rPr>
      <t>ID</t>
    </r>
    <r>
      <rPr>
        <sz val="11"/>
        <rFont val="Calibri"/>
        <family val="2"/>
        <scheme val="minor"/>
      </rPr>
      <t xml:space="preserve">: Family 11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</si>
  <si>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50667599 C &gt; T; NM_016148: c.4361 G &gt; A; (p.G1454E)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21/1283396 = 0.00001636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The variant was not detected in the second affected male sibling.</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</si>
  <si>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at an extremely low allele frequency. The variant did not co-segregate with the ASD phenotype in the family, the variant was not detected in the affected male brother. Based on all the genotypic evidence, the score was downgraded to 0. 
High confidence in phenotypic quality. </t>
  </si>
  <si>
    <r>
      <rPr>
        <b/>
        <sz val="11"/>
        <rFont val="Calibri"/>
        <family val="2"/>
        <scheme val="minor"/>
      </rPr>
      <t>ID</t>
    </r>
    <r>
      <rPr>
        <sz val="11"/>
        <rFont val="Calibri"/>
        <family val="2"/>
        <scheme val="minor"/>
      </rPr>
      <t xml:space="preserve">: Family 12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</si>
  <si>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50667597 C &gt; T; NM_016148: c.4363 G &gt; A; (p.V1455M)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23/1435766 = 0.00001602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b/>
        <sz val="11"/>
        <rFont val="Calibri"/>
        <family val="2"/>
        <scheme val="minor"/>
      </rPr>
      <t xml:space="preserve">Note: </t>
    </r>
    <r>
      <rPr>
        <sz val="11"/>
        <rFont val="Calibri"/>
        <family val="2"/>
        <scheme val="minor"/>
      </rPr>
      <t>The variant was detected in an unaffected male sibling in this family</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</si>
  <si>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at an extremely low allele frequency. The variant did not co-segregate with the ASD phenotype in this family, since an unaffected male sibling was also detected with this variant. Based on all the genotypic evidence, the score was downgraded to 0. 
High confidence in phenotypic quality. </t>
  </si>
  <si>
    <r>
      <rPr>
        <b/>
        <sz val="11"/>
        <rFont val="Calibri"/>
        <family val="2"/>
        <scheme val="minor"/>
      </rPr>
      <t>ID</t>
    </r>
    <r>
      <rPr>
        <sz val="11"/>
        <rFont val="Calibri"/>
        <family val="2"/>
        <scheme val="minor"/>
      </rPr>
      <t xml:space="preserve">: Family 13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</si>
  <si>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50667522 C &gt; T; NM_016148: c.4438 G &gt; A; (pA1480T)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432/1514228 = 0.0002853
Including 1 homozygous male individual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second affected sister did not carry this missense variant.</t>
    </r>
    <r>
      <rPr>
        <i/>
        <sz val="11"/>
        <rFont val="Calibri"/>
        <family val="2"/>
        <scheme val="minor"/>
      </rPr>
      <t xml:space="preserve">
</t>
    </r>
  </si>
  <si>
    <t xml:space="preserve">Default score downgraded for genotypic evidence.
Missense variant of unknown inheritance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Furthermore, the variant did not co-segregate with the phenotype in this family, the other affected sister did not carry this variant. Based on all the genotypic evidence, the score was downgraded to 0. 
High confidence in phenotypic quality. </t>
  </si>
  <si>
    <r>
      <rPr>
        <b/>
        <sz val="11"/>
        <rFont val="Calibri"/>
        <family val="2"/>
        <scheme val="minor"/>
      </rPr>
      <t>ID</t>
    </r>
    <r>
      <rPr>
        <sz val="11"/>
        <rFont val="Calibri"/>
        <family val="2"/>
        <scheme val="minor"/>
      </rPr>
      <t xml:space="preserve">: Family 14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</si>
  <si>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50667518 G &gt; A; NM_016148: c.4442 C &gt; T; (p.A1481V)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481/1518622 = 0.0003167
Including 2 homozygous individuals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not detected in the affected sister </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</si>
  <si>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The variant did not co-segregate with the ASD phenotype in the family. The missense substitution was not inherited by the second affected sister. Based on all the genotypic evidence, the score was downgraded to 0. 
High confidence in phenotypic quality. </t>
  </si>
  <si>
    <r>
      <rPr>
        <b/>
        <sz val="11"/>
        <rFont val="Calibri"/>
        <family val="2"/>
        <scheme val="minor"/>
      </rPr>
      <t>ID</t>
    </r>
    <r>
      <rPr>
        <sz val="11"/>
        <rFont val="Calibri"/>
        <family val="2"/>
        <scheme val="minor"/>
      </rPr>
      <t xml:space="preserve">: Family 15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</si>
  <si>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50667417 C &gt; A; NM_016148: c.4543 G &gt; T; (p.G1515W)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776/1518048 = 0.0005112
Including 10 homozygous individuals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also inherited by the second affected brother.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</si>
  <si>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also observed in homozygous individuals. Although the variant co-segregated with the ASD phenotype in this family, based on all the genotypic evidence, the score was downgraded to 0. 
High confidence in phenotypic quality. </t>
  </si>
  <si>
    <r>
      <rPr>
        <b/>
        <sz val="11"/>
        <rFont val="Calibri"/>
        <family val="2"/>
        <scheme val="minor"/>
      </rPr>
      <t>ID</t>
    </r>
    <r>
      <rPr>
        <sz val="11"/>
        <rFont val="Calibri"/>
        <family val="2"/>
        <scheme val="minor"/>
      </rPr>
      <t xml:space="preserve">: Family 16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</si>
  <si>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50667161 G &gt; A; NM_016148: c.4799 C &gt; T; (p.T1600I)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1/1406808 = 7.108e-7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also inherited by the second affected brother.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</si>
  <si>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at an extremely low allele frequency. Although the variant co-segregated with the ASD phenotype in this family, based on all the genotypic evidence, the score was downgraded to 0. 
High confidence in phenotypic quality. </t>
  </si>
  <si>
    <r>
      <rPr>
        <b/>
        <sz val="11"/>
        <rFont val="Calibri"/>
        <family val="2"/>
        <scheme val="minor"/>
      </rPr>
      <t>ID</t>
    </r>
    <r>
      <rPr>
        <sz val="11"/>
        <rFont val="Calibri"/>
        <family val="2"/>
        <scheme val="minor"/>
      </rPr>
      <t xml:space="preserve">: Family 17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</si>
  <si>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50667150 G &gt; T; NM_016148: c.4810 C &gt; A; (p.P1604T)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8/1556260 = 0.000005141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</si>
  <si>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Missense variant of unknown inheritance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at extremely low allele frequency. Based on the genotypic evidence, the score was downgraded to 0. 
High confidence in phenotypic quality. </t>
  </si>
  <si>
    <r>
      <rPr>
        <b/>
        <sz val="11"/>
        <rFont val="Calibri"/>
        <family val="2"/>
        <scheme val="minor"/>
      </rPr>
      <t>ID</t>
    </r>
    <r>
      <rPr>
        <sz val="11"/>
        <rFont val="Calibri"/>
        <family val="2"/>
        <scheme val="minor"/>
      </rPr>
      <t xml:space="preserve">: Family 18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</si>
  <si>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50667105 A &gt; T; NM_016148: c.4855 T &gt; A; (p.S1619T)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131/1553544 = 0.00008432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The variant was not inherited by the affected brother.</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</si>
  <si>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at a low allele frequency. The variant did not co-segregate with the ASD phenotype in this family, the variant was not inherited by the affected brother. Based on all the genotypic evidence, the score was downgraded to 0. 
High confidence in phenotypic quality. </t>
  </si>
  <si>
    <r>
      <rPr>
        <b/>
        <sz val="11"/>
        <rFont val="Calibri"/>
        <family val="2"/>
        <scheme val="minor"/>
      </rPr>
      <t>ID</t>
    </r>
    <r>
      <rPr>
        <sz val="11"/>
        <rFont val="Calibri"/>
        <family val="2"/>
        <scheme val="minor"/>
      </rPr>
      <t xml:space="preserve">: Family 19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</si>
  <si>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50667102 T &gt; C; NM_016148: c.4858 A &gt; G; (p.T1620A)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11/1404728 = 0.000007831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inherited by the unaffected twin sister. On the other hand, the affected brother did not carry this missense variant.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</si>
  <si>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Furthermore, the variant did not co-segregate with the ASD phenotype in the family. The variant was inherited by the unaffected twin sister, while the affected brother did not carry the variant, suggesting that the actual molecular cause in this family is somewhere else in the genome.  Based on all the genotypic evidence, the score was downgraded to 0. 
High confidence in phenotypic quality. </t>
  </si>
  <si>
    <r>
      <rPr>
        <b/>
        <sz val="11"/>
        <rFont val="Calibri"/>
        <family val="2"/>
        <scheme val="minor"/>
      </rPr>
      <t>ID</t>
    </r>
    <r>
      <rPr>
        <sz val="11"/>
        <rFont val="Calibri"/>
        <family val="2"/>
        <scheme val="minor"/>
      </rPr>
      <t xml:space="preserve">: Family 20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</si>
  <si>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50666789 A &gt; T; NM_016148: c.5171 T &gt; A; (p.L1724H)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19/1551214 = 0.00001225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also inherited by the unaffected sister. </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</si>
  <si>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The variant did not co-segregate with the ASD phenotype in the family. The unaffected sister also harboured this missense substitution. Based on all the genotypic evidence, the score was downgraded to 0. 
High confidence in phenotypic quality. </t>
  </si>
  <si>
    <r>
      <rPr>
        <b/>
        <sz val="11"/>
        <rFont val="Calibri"/>
        <family val="2"/>
        <scheme val="minor"/>
      </rPr>
      <t>ID</t>
    </r>
    <r>
      <rPr>
        <sz val="11"/>
        <rFont val="Calibri"/>
        <family val="2"/>
        <scheme val="minor"/>
      </rPr>
      <t xml:space="preserve">: Family 21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</si>
  <si>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50666540 G &gt; A; NM_016148: c.5420 C &gt; T; (p.P1807L)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gnomAD:</t>
    </r>
    <r>
      <rPr>
        <sz val="11"/>
        <rFont val="Calibri"/>
        <family val="2"/>
        <scheme val="minor"/>
      </rPr>
      <t xml:space="preserve"> 3825/1595974 = 0.002397
Including 11 homozygotes. The variant is reported on ClinVar classified as likely benign (ID: 717757)
</t>
    </r>
    <r>
      <rPr>
        <b/>
        <sz val="11"/>
        <rFont val="Calibri"/>
        <family val="2"/>
        <scheme val="minor"/>
      </rPr>
      <t>Inheritance:</t>
    </r>
    <r>
      <rPr>
        <sz val="11"/>
        <rFont val="Calibri"/>
        <family val="2"/>
        <scheme val="minor"/>
      </rPr>
      <t xml:space="preserve"> Paternally Inherited (The father is unaffected)
</t>
    </r>
    <r>
      <rPr>
        <b/>
        <sz val="11"/>
        <rFont val="Calibri"/>
        <family val="2"/>
        <scheme val="minor"/>
      </rPr>
      <t>Variant reported: hg(38)</t>
    </r>
    <r>
      <rPr>
        <sz val="11"/>
        <rFont val="Calibri"/>
        <family val="2"/>
        <scheme val="minor"/>
      </rPr>
      <t xml:space="preserve"> g. 50662675 C &gt; T; NM_016148: c.5776 G &gt; A; (p.D1926N)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gnomAD:</t>
    </r>
    <r>
      <rPr>
        <sz val="11"/>
        <rFont val="Calibri"/>
        <family val="2"/>
        <scheme val="minor"/>
      </rPr>
      <t xml:space="preserve"> 146/1521364 = 0.00009597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Both variants were also inherited by the unaffected brother. </t>
    </r>
    <r>
      <rPr>
        <i/>
        <sz val="11"/>
        <rFont val="Calibri"/>
        <family val="2"/>
        <scheme val="minor"/>
      </rPr>
      <t xml:space="preserve">
</t>
    </r>
  </si>
  <si>
    <t xml:space="preserve">Default score downgraded for genotypic evidence.
Compound heterozygous missense variants identified through Sanger sequencing of the coding regions and exon/intron boundaries of the gene SHANK1. Since SHANK1 was the only gene analyzed, the score was downgraded. The non-synonymous variants were independently inherited from each parent and thus, they are in trans. For that reason, each variants was scored independently. The paternally inherited missense variant affects a poorly conserved residue located outside of the functional domains of the gene. The variant is reported in gnomAD and classified on ClinVar as likely bengin. Similarly, the maternally inherited missense variant affects a poorly conserved residue located outside of the functional domains of the protein and it is also reported in gnomAD. Furthermore, both variants were also inherited by the unaffected brother, showing lack of co-segregation with the ASD phenotype. Based on all the genotypic evidence, both variants were scored as 0. 
High confidence in phenotypic quality. </t>
  </si>
  <si>
    <r>
      <rPr>
        <b/>
        <sz val="11"/>
        <rFont val="Calibri"/>
        <family val="2"/>
        <scheme val="minor"/>
      </rPr>
      <t>ID</t>
    </r>
    <r>
      <rPr>
        <sz val="11"/>
        <rFont val="Calibri"/>
        <family val="2"/>
        <scheme val="minor"/>
      </rPr>
      <t xml:space="preserve">: Family 22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</si>
  <si>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50662675 C &gt; T; NM_016148: c.5776 G &gt; A; (p.D1926N)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gnomAD:</t>
    </r>
    <r>
      <rPr>
        <sz val="11"/>
        <rFont val="Calibri"/>
        <family val="2"/>
        <scheme val="minor"/>
      </rPr>
      <t xml:space="preserve"> 146/1521364 = 0.00009597
</t>
    </r>
    <r>
      <rPr>
        <b/>
        <sz val="11"/>
        <rFont val="Calibri"/>
        <family val="2"/>
        <scheme val="minor"/>
      </rPr>
      <t>Inheritance:</t>
    </r>
    <r>
      <rPr>
        <sz val="11"/>
        <rFont val="Calibri"/>
        <family val="2"/>
        <scheme val="minor"/>
      </rPr>
      <t xml:space="preserve"> Maternally Inherited (The mother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also inherited by the unaffected sister. </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</si>
  <si>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In this family, the variant was also inherited by the unaffected sister, suggesting lack of co-segregation with the phenotype. Based on all the genotypic evidence, the score was downgraded to 0. 
High confidence in phenotypic quality. </t>
  </si>
  <si>
    <r>
      <rPr>
        <b/>
        <sz val="11"/>
        <rFont val="Calibri"/>
        <family val="2"/>
        <scheme val="minor"/>
      </rPr>
      <t>ID</t>
    </r>
    <r>
      <rPr>
        <sz val="11"/>
        <rFont val="Calibri"/>
        <family val="2"/>
        <scheme val="minor"/>
      </rPr>
      <t xml:space="preserve">: Family 23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</si>
  <si>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50662672 C &gt; T; NM_016148: c.5779 G &gt; A; (p.D1927N)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22/1546870 = 0.00001422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</si>
  <si>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Missense variant of unknown inheritance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Based on the genotypic evidence, the score was downgraded to 0. 
High confidence in phenotypic quality. </t>
  </si>
  <si>
    <r>
      <rPr>
        <b/>
        <sz val="11"/>
        <rFont val="Calibri"/>
        <family val="2"/>
        <scheme val="minor"/>
      </rPr>
      <t>ID</t>
    </r>
    <r>
      <rPr>
        <sz val="11"/>
        <rFont val="Calibri"/>
        <family val="2"/>
        <scheme val="minor"/>
      </rPr>
      <t xml:space="preserve">: Family 24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</si>
  <si>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50662510 G &gt; A; NM_016148: c.5941 C &gt; T; (p.R1981C)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141/1558404 = 0.00009048
The variant is reported in gnomAD, classified as likely benign (ID: 2571053)
</t>
    </r>
    <r>
      <rPr>
        <b/>
        <sz val="11"/>
        <rFont val="Calibri"/>
        <family val="2"/>
        <scheme val="minor"/>
      </rPr>
      <t>Inheritance:</t>
    </r>
    <r>
      <rPr>
        <sz val="11"/>
        <rFont val="Calibri"/>
        <family val="2"/>
        <scheme val="minor"/>
      </rPr>
      <t xml:space="preserve"> Paternally Inherited (The father is unaffected)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also inherited by the unaffected sister.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</si>
  <si>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and classified on ClinVar as likely benign. Furthermore, the variant did not co-segregate with the ASD phenotype in the family, the variant was also inherited by the unaffected sister. Based on the genotypic evidence, the score was downgraded to 0. 
High confidence in phenotypic quality. </t>
  </si>
  <si>
    <r>
      <rPr>
        <b/>
        <sz val="11"/>
        <rFont val="Calibri"/>
        <family val="2"/>
        <scheme val="minor"/>
      </rPr>
      <t>ID</t>
    </r>
    <r>
      <rPr>
        <sz val="11"/>
        <rFont val="Calibri"/>
        <family val="2"/>
        <scheme val="minor"/>
      </rPr>
      <t xml:space="preserve">: Family 25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</si>
  <si>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50662317 C &gt; A; NM_016148: c.6134 G &gt; T; (p.G2045V)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7/1454874 = 0.000004811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</si>
  <si>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Missense variant of unknown inheritance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Based on all the genotypic evidence, the score was downgraded to 0. 
High confidence in phenotypic quality. </t>
  </si>
  <si>
    <r>
      <rPr>
        <b/>
        <sz val="11"/>
        <rFont val="Calibri"/>
        <family val="2"/>
        <scheme val="minor"/>
      </rPr>
      <t>ID</t>
    </r>
    <r>
      <rPr>
        <sz val="11"/>
        <rFont val="Calibri"/>
        <family val="2"/>
        <scheme val="minor"/>
      </rPr>
      <t xml:space="preserve">: Family 26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</si>
  <si>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50668013 C &gt; T; NM_016148: c.3947 G &gt; A; (p.G1316D)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3000/1475096 = 0.002034
Including 4 homozygous individuals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</si>
  <si>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at a low allele frequency, including in homozygous individual. Based on the genotypic evidence, the score was downgraded to 0. 
High confidence in phenotypic quality. </t>
  </si>
  <si>
    <r>
      <rPr>
        <b/>
        <sz val="11"/>
        <rFont val="Calibri"/>
        <family val="2"/>
        <scheme val="minor"/>
      </rPr>
      <t>ID</t>
    </r>
    <r>
      <rPr>
        <sz val="11"/>
        <rFont val="Calibri"/>
        <family val="2"/>
        <scheme val="minor"/>
      </rPr>
      <t xml:space="preserve">: Family 27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</si>
  <si>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50668013 C &gt; T; NM_016148: c.3947 G &gt; A; (p.G1316D)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3000/1475096 = 0.002034
Including 4 homozygous individuals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</si>
  <si>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downgraded for genotypic evidence.
Missense variant of unknown inheritance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at a low allele frequency, including in homozygous individual. Based on the genotypic evidence, the score was downgraded to 0. 
High confidence in phenotypic quality. </t>
  </si>
  <si>
    <r>
      <rPr>
        <b/>
        <sz val="11"/>
        <rFont val="Calibri"/>
        <family val="2"/>
        <scheme val="minor"/>
      </rPr>
      <t>ID</t>
    </r>
    <r>
      <rPr>
        <sz val="11"/>
        <rFont val="Calibri"/>
        <family val="2"/>
        <scheme val="minor"/>
      </rPr>
      <t xml:space="preserve">: Family 28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</si>
  <si>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50666573 C &gt; T; NM_016148: c.5387 G &gt; A; (p.G1796E)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8061/1600034 = 0.005038
Including 26 homozygous individuals. The variant is reported on ClinVar as a benign/Likely benign variant (ID: 728412)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</si>
  <si>
    <t xml:space="preserve">Default score downgraded for genotypic evidence.
Maternally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at a considerable allele frequency in a gene that is tolerant to non-synonymous variation. It is also classified as benign/likely benign on ClinVar. Based on the genotypic evidence, the score was downgraded to 0. 
High confidence in phenotypic quality. </t>
  </si>
  <si>
    <r>
      <rPr>
        <b/>
        <sz val="11"/>
        <rFont val="Calibri"/>
        <family val="2"/>
        <scheme val="minor"/>
      </rPr>
      <t>ID</t>
    </r>
    <r>
      <rPr>
        <sz val="11"/>
        <rFont val="Calibri"/>
        <family val="2"/>
        <scheme val="minor"/>
      </rPr>
      <t xml:space="preserve">: Family 29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</si>
  <si>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50666573 C &gt; T; NM_016148: c.5387 G &gt; A; (p.G1796E)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8061/1600034 = 0.005038
Including 26 homozygous individuals. The variant is reported on ClinVar as a benign/Likely benign variant (ID: 728412)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</si>
  <si>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at a considerable allele frequency in a gene that is tolerant to non-synonymous variation. It is also classified as benign/likely benign on ClinVar. Based on the genotypic evidence, the score was downgraded to 0. 
High confidence in phenotypic quality. </t>
  </si>
  <si>
    <r>
      <rPr>
        <b/>
        <sz val="11"/>
        <rFont val="Calibri"/>
        <family val="2"/>
        <scheme val="minor"/>
      </rPr>
      <t>ID</t>
    </r>
    <r>
      <rPr>
        <sz val="11"/>
        <rFont val="Calibri"/>
        <family val="2"/>
        <scheme val="minor"/>
      </rPr>
      <t xml:space="preserve">: Family 30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</si>
  <si>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50666573 C &gt; T; NM_016148: c.5387 G &gt; A; (p.G1796E)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8061/1600034 = 0.005038
Including 26 homozygous individuals. The variant is reported on ClinVar as a benign/Likely benign variant (ID: 728412)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</si>
  <si>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downgraded for genotypic evidence.
Missense variant of unknown inheritance identified through Sanger sequencing of the coding regions and exon/intron boundaries of the gene SHANK1. Since SHANK1 was the only gene analyzed, the score was downgraded. The non-synonymous variant affects a moderately conserved residue located outside of the functional domains of the gene. The variant is reported in gnomAD at a considerable allele frequency in a gene that is tolerant to non-synonymous variation. It is also classified as benign/likely benign on ClinVar. Based on the genotypic evidence, the score was downgraded to 0. 
High confidence in phenotypic quality. </t>
  </si>
  <si>
    <r>
      <rPr>
        <b/>
        <sz val="11"/>
        <rFont val="Calibri"/>
        <family val="2"/>
        <scheme val="minor"/>
      </rPr>
      <t>ID</t>
    </r>
    <r>
      <rPr>
        <sz val="11"/>
        <rFont val="Calibri"/>
        <family val="2"/>
        <scheme val="minor"/>
      </rPr>
      <t xml:space="preserve">: Family 31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</si>
  <si>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ID</t>
    </r>
    <r>
      <rPr>
        <sz val="11"/>
        <rFont val="Calibri"/>
        <family val="2"/>
        <scheme val="minor"/>
      </rPr>
      <t xml:space="preserve">: Family 32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</si>
  <si>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ID</t>
    </r>
    <r>
      <rPr>
        <sz val="11"/>
        <rFont val="Calibri"/>
        <family val="2"/>
        <scheme val="minor"/>
      </rPr>
      <t xml:space="preserve">: Family 33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</si>
  <si>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ID</t>
    </r>
    <r>
      <rPr>
        <sz val="11"/>
        <rFont val="Calibri"/>
        <family val="2"/>
        <scheme val="minor"/>
      </rPr>
      <t xml:space="preserve">: Family 34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</si>
  <si>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ID</t>
    </r>
    <r>
      <rPr>
        <sz val="11"/>
        <rFont val="Calibri"/>
        <family val="2"/>
        <scheme val="minor"/>
      </rPr>
      <t xml:space="preserve">: Family 35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All ASD patients were evaluated by expert clinicians on the basis of the Autism Diagnostic Interview-Revised (ADI-R) and/or the Autism Diagnostic Observation Schedule (ADOS). For some European cases, the Diagnostic Interview for Social and Communication Disorder (DISCO-10) was applied instead of the ADI-R. Moreover, ASD diagnosis was complemented with the Childhood Autism Rating Scale (CARS)</t>
    </r>
    <r>
      <rPr>
        <b/>
        <sz val="11"/>
        <rFont val="Calibri"/>
        <family val="2"/>
        <scheme val="minor"/>
      </rPr>
      <t xml:space="preserve">
Cognition: </t>
    </r>
    <r>
      <rPr>
        <sz val="11"/>
        <rFont val="Calibri"/>
        <family val="2"/>
        <scheme val="minor"/>
      </rPr>
      <t xml:space="preserve">No ID 
IQ was measured with an age-appropriate Weschler scale (WPPSI) for full scale IQ, verbal IQ and performance IQ. The Leiter International Performance Scale-Revised
(Leiter-R) was also employed to measure non-verbal IQ. </t>
    </r>
  </si>
  <si>
    <r>
      <rPr>
        <b/>
        <sz val="11"/>
        <rFont val="Calibri"/>
        <family val="2"/>
        <scheme val="minor"/>
      </rPr>
      <t xml:space="preserve">Genotyping Method: </t>
    </r>
    <r>
      <rPr>
        <sz val="11"/>
        <rFont val="Calibri"/>
        <family val="2"/>
        <scheme val="minor"/>
      </rPr>
      <t xml:space="preserve">Sanger sequencing capturing all 23 exons and splice sites of the SHANK1 gene. PCR amplification followed by direct sequencing using Dye terminator sequencing was performed. Variants detected in ASD probands were further analyzed in parents and siblings for segregation analysis. Only validated variants that were not observed in the Single Nucleotide Polymorphism Database (dbSNP) build 130
</t>
    </r>
    <r>
      <rPr>
        <b/>
        <sz val="11"/>
        <rFont val="Calibri"/>
        <family val="2"/>
        <scheme val="minor"/>
      </rPr>
      <t xml:space="preserve">Variant reported: hg(38) </t>
    </r>
    <r>
      <rPr>
        <sz val="11"/>
        <rFont val="Calibri"/>
        <family val="2"/>
        <scheme val="minor"/>
      </rPr>
      <t xml:space="preserve">g. 50666540 G &gt; A; NM_016148: c.5420 C &gt; T; (p.P1807L)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gnomAD:</t>
    </r>
    <r>
      <rPr>
        <sz val="11"/>
        <rFont val="Calibri"/>
        <family val="2"/>
        <scheme val="minor"/>
      </rPr>
      <t xml:space="preserve"> 3825/1595974 = 0.002397
Including 11 homozygotes. The variant is reported on ClinVar classified as likely benign (ID: 717757)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</si>
  <si>
    <t xml:space="preserve">Default score downgraded for genotypic evidence.
Paternally inherited missense variant identified through Sanger sequencing of the coding regions and exon/intron boundaries of the gene SHANK1. Since SHANK1 was the only gene analyzed, the score was downgraded. The non-synonymous variant affects a poorly conserved residue located outside of the functional domains of the gene. The variant is reported in gnomAD in a gene that is tolerant to non-synonymous variation. Based on the genotypic evidence, the score was downgraded to 0. 
High confidence in phenotypic quality. </t>
  </si>
  <si>
    <r>
      <rPr>
        <b/>
        <sz val="11"/>
        <rFont val="Calibri"/>
        <family val="2"/>
        <scheme val="minor"/>
      </rPr>
      <t xml:space="preserve">Genotyping Method: </t>
    </r>
    <r>
      <rPr>
        <sz val="11"/>
        <rFont val="Calibri"/>
        <family val="2"/>
        <scheme val="minor"/>
      </rPr>
      <t xml:space="preserve">
</t>
    </r>
    <r>
      <rPr>
        <b/>
        <sz val="11"/>
        <rFont val="Calibri"/>
        <family val="2"/>
        <scheme val="minor"/>
      </rPr>
      <t xml:space="preserve">Variant reported: </t>
    </r>
    <r>
      <rPr>
        <sz val="11"/>
        <rFont val="Calibri"/>
        <family val="2"/>
        <scheme val="minor"/>
      </rPr>
      <t xml:space="preserve">
</t>
    </r>
    <r>
      <rPr>
        <b/>
        <sz val="11"/>
        <rFont val="Calibri"/>
        <family val="2"/>
        <scheme val="minor"/>
      </rPr>
      <t>Impact:</t>
    </r>
    <r>
      <rPr>
        <sz val="11"/>
        <rFont val="Calibri"/>
        <family val="2"/>
        <scheme val="minor"/>
      </rPr>
      <t xml:space="preserve">  
</t>
    </r>
    <r>
      <rPr>
        <b/>
        <sz val="11"/>
        <rFont val="Calibri"/>
        <family val="2"/>
        <scheme val="minor"/>
      </rPr>
      <t xml:space="preserve">gnomAD: </t>
    </r>
    <r>
      <rPr>
        <sz val="11"/>
        <rFont val="Calibri"/>
        <family val="2"/>
        <scheme val="minor"/>
      </rPr>
      <t xml:space="preserve">
</t>
    </r>
    <r>
      <rPr>
        <b/>
        <sz val="11"/>
        <rFont val="Calibri"/>
        <family val="2"/>
        <scheme val="minor"/>
      </rPr>
      <t>Inheritance:</t>
    </r>
    <r>
      <rPr>
        <sz val="11"/>
        <rFont val="Calibri"/>
        <family val="2"/>
        <scheme val="minor"/>
      </rPr>
      <t xml:space="preserve"> </t>
    </r>
    <r>
      <rPr>
        <i/>
        <sz val="11"/>
        <rFont val="Calibri"/>
        <family val="2"/>
        <scheme val="minor"/>
      </rPr>
      <t xml:space="preserve">
</t>
    </r>
  </si>
  <si>
    <t>Total male score: 10.2</t>
  </si>
  <si>
    <t>Total female score: 4.45</t>
  </si>
  <si>
    <t>Males only would be MODERATE</t>
  </si>
  <si>
    <t>Mossa A,  et al. (2021): Developmental impaired Akt signaling in the Shank1 and Shank3 double knock-out mice</t>
  </si>
  <si>
    <t>DKO mutants were viable, but their survival rate was much lower compared to ones with WT littermates and more than 60% of DKO mice died especially around postnatal day (P) P22–P25. Furthermore, mutant mice that survived to adulthood showed slightly reduced body and brain sizes compared to WT mice. The study found that Shank1-Shank3 double deletion (DKO) strongly impairs postnatal brain development leading to morphological and synaptic defects in cortical and hippocampal neurons. Furthermore, Shank1–3 deletion has a strong impact on several intracellular signaling pathways that are important for neuronal activation and synaptic plasticity, eventually leading to defects in neuronal and synapse maturation. To determine the effect of Shank1-3 deletion on the behavior of mice, performed a battery of behavioral tests on P40-P60 old mice. The double deletion of these genes led to a severe ASD-like behaviors, causing impairments in sociability and repetitive behavior, the two major ASD core symptoms</t>
  </si>
  <si>
    <t xml:space="preserve">The authors generated a double knockout mice model by simultaneosuly deleting the genes SHANK1 and SHANK3. Based on the distinct functional role of each of these genes in the processes of dendritic spine formation and maturation, the authors investigated the defects caused by deleting both genes. Double KO (DKO) mice were generated by crossing Shank1-/- and Shank3Δ11−/− mice single KO, obtaining double heterozygous mice that were crossed generated DKO at the predicted Mendelian frequency. The deletion were validated by PCR analysis. </t>
  </si>
  <si>
    <t>High Quality in Experimental Evidence</t>
  </si>
  <si>
    <t>Non-human model organism</t>
  </si>
  <si>
    <t>2/(0-4)</t>
  </si>
  <si>
    <t xml:space="preserve">Default score downgraded for genotype information of mutant mice.
The authors generated a double knockout Shank1-/- Shank3-/- mice model to investigate the cellular and behavioral defects as a result of the loss of these proteins. Double mutant mice had a lower survival rate compared to WT littermates. While those mice that survived to adulthood showed reduced body and brain size. Shank1-3 deletion affects spine formation and neuronal maturation both in the cortex and hippocampus. This defect can be caused by the impaired activation of several intracellular signaling pathways which are critical for neuronal activation and synaptic plasticity. The double deletion of these genes led to a severe ASD-like behavior, characterized by impairments in sociability and presence of repetitive behaviors, the 2 major ASD core symptoms. However, the score was downgraded to 0 since these behavioral problems are caused by the combined effect resulting from the deletion of these gene and it is not possbile to discern which of these 2 genes are primarily causing the abnormal phenotype in these mice. </t>
  </si>
  <si>
    <t>Mao W, et al. (2015): Shank1 regulates excitatory synaptic transmission in mouse hippocampal parvalbumin-expressing inhibitory interneurons</t>
  </si>
  <si>
    <t xml:space="preserve">The study focused on the role of SHANK1 in the structure and function of inhibitory interneurons. In particular, the authors investigated the effect of SHANK1 loss in parvalbumin (PV+) expressing hippocampal inhibitory interneurons in the hippocampus. First, it was found that Shank1 is highly expressed in PV+ neurons by performing double immunostaining against Shank1 and inhibitory neuronal markers. Overlapping expression was observed in wild type mice, and as expected, not in mutant Shank1-/- mice. Importantly, it was found that in wild type mice, Shank1 co-localizes with excitatory synapse markers, such as PSD-95. While in Shank1-/- immunoreactivity against these markers were significantly reduced. These results indicated that Shank1 is necessary for the assembly of excitatory post-synaptic structures in PV+ neurons. As a results, it was found that PV+ neurons in mutant mice showed reduced basal excitatory synaptic transmission as measured by whole-cell recordings of the AMPAR-mediated spontaneous and minature EPSCs. The amplitudes and frequencies of both sEPSCs and mEPSCs in Shank1-/- were lower compared to wild type littermates. This also weakened the inhibitory output of PV+ neurons to pyramidal neurons. These defects in the synaptic transmission of PV+ interneurons results in a perturbation of the ratio of Excitatory-Inhibitory balance. The E-I ratio of Shank1-/- mice was significantly higher than that of wild type mice. This increased in the E-I ratio was caused in large part by the reduction in the number of functional inhibitory synapses. </t>
  </si>
  <si>
    <t xml:space="preserve">Generation of a conditional Shank1 knockout mouse model targeting the deletion of the gene to Parvalbumin-expressing interneurons. To create this mouse lines, first crossed Shank1 heterozygous mutants with PV-RFP mice for at least 3 generations to transmit the cre-recombianse and RFP genes (Shank1BL6+/−/PV-RFP). Then, double SHANK1 mutant mice were created by crossing Shank1BL6+/−/PV-RFPand Shank1+/- mutant mice. Note: the heterozogus Shank1+/- mutant mice were generated elsewhere. </t>
  </si>
  <si>
    <t xml:space="preserve">Default score downgraded for lack of modeling ASD behavioral phenotypes and mouse model genotype.
The study investigated the role of Shank1 in the activity and structure of PV+ expressing inhibitory interneurons in the hippocampus. They showed that Shank1 is necessary for the assembly of excitatory post-synaptic structures in these neurons. Therefore, the loss of Shank1 resulted in reduced levels of the basal excitatory synaptic transmission and thereby a decreased in their firing rates. As a consequence of the reduced excitatory synaptic transmission, PV+ interneurons have a weaker inhibitory output to pyramidal neurons. These defects resulted in a perturbation of the excitatory-inhibitory balance in hippocampal neuronal circuits. Since imbalance in the E-I ratio has been proposed as a hallmark of different abnormal cognitive phenotypes, including ASD, the evidence reported in this study was scored. However, since no behavioral assessments of ASD-relevant phenotypes were investigated, the default score was downgraded. Moreover, the mouse model harbours a complete Shank1 knockout, while in humans all cases have heterozygous variants. Since no homozygous patients, carrying known/proven disease causing mutations, have been reported the score was further downgraded. Nevertheless, the study provided evidence form a neuronal perspective, how the loss of Shank1 can lead ASD features. </t>
  </si>
  <si>
    <t>Wohr, M., et al. (2011): Communication impairments in mice lacking Shank1: reduced levels of ultrasonic vocalizations and scent marking behavior. These abnormal behaviors were consistent with a phenotype relevant to social communication deficits in autism</t>
  </si>
  <si>
    <t>No differences were observed on body weight, length and temperature. However, the emergence of physical developmental milestones was delayed in Shank1-/-, including pinnae detachment and incisor eruption. To characterized ASD relevant phenotypes, the authors investigated the emission of ultrasonic vocalizations (USV) and the release of scent marks. Shank1-/- mutant pups emitted fewer USV than wild type littermates control pups. Similarly, Shank1-/- mutant pups spent less time calling than Shank1+/- heterozygous littermates. However, there was no difference in the latency to start calling and the duration of calls, indicating a reduced call repetition rate in Shank1-/- mutant pups. Shank1-/- mutant pups emitted USV that were less frequency modulated than USV emitted by Shank1+/-. These differences were more robustly observed when compared female mutant with female wild types, while no significant difference was detected in males. While adults, both Shank1+/+ and Shank1-/- male mice emitted a similar amount of USV when exposed to female urine. Moreover, while Shank+/+ adult males changed their calling pattern dependent on previous encounters to a female, Shank-/- adult mutants were unaffected by prior female experience. Regarding the deposition of scent marks, Shank1-/- mutant mice deposited fewer urine traces in proximity to the female urine spot than Shank1+/+ littermate control mice</t>
  </si>
  <si>
    <t xml:space="preserve">The authors generated a Shank1-/- null mutant mouse line. Mutant mice were created by replacement of exons 14 and 15 which encode the entire PDZ domain. Then, they investigated SHANK1-/- mutants for behavioral phenotypes relavant to autism, focusing on social communication. </t>
  </si>
  <si>
    <t xml:space="preserve">Default score downgaded for the genotype of the model organism and the phenotypic evidence modeling ASD features. 
The authors generated a Shank1 null mouse model to characterized behavioral phenotypes relevant to ASD, focusing on social communication. The two main phenotypes evaluated are the emission of ultrasonic vocalizations (USV) and the release of scent marks, which are analogous to social communication skills that are assessed in the diagnosis of autism in humans. Shank1-/- mice emitted lower levels of ultrsonic vocalizations compared to wild type littermates. Similarly, mutant mice release fewer scent marks compared to controls. These results indicated that Shank1-/- mutant displayed impairments in social communication skills, recapitulating the deficits in social skills observed in autism. However, this was the only phenotype investigated in this study, while the presence of repetitive behaviors were not analyzed, thus the score was downgraded (-1). Furthermore, the score was further downgraded for inconsistency with the disease mechanism observed in humans (-1). While all patients have heterozygous variants in SHANK1 and no homozygous individuals with known disease-causing variants have been reported, the abnormal phenotypes observed in the mouse model is only significant in homozygous null mice. </t>
  </si>
  <si>
    <t>SUM OF SCORES (Males, Females, and cases with sex not provided)
SCORE = 14.65</t>
  </si>
  <si>
    <t>CALCULATED CLASSIFICATION (BASED ON MAX. ALLOWED POINTS FOR EXPERIMENTAL AND GENETIC EVIDENCE): 0</t>
  </si>
  <si>
    <t>SCORE = 14.65</t>
  </si>
  <si>
    <t>CACNA1D calcium voltage-gated channel subunit alpha1 D (calcium channel, voltage-dependent, L type, alpha 1D subunit; CCHL1A2; CACNL1A2; Cav1.3; CACH3; CACN4)</t>
  </si>
  <si>
    <r>
      <t>Cytogenetic location: 3p21.1
ClinGen's curation for</t>
    </r>
    <r>
      <rPr>
        <b/>
        <i/>
        <sz val="11"/>
        <color theme="0"/>
        <rFont val="Calibri"/>
        <family val="2"/>
        <scheme val="minor"/>
      </rPr>
      <t xml:space="preserve"> CACNA1D</t>
    </r>
    <r>
      <rPr>
        <b/>
        <sz val="11"/>
        <color theme="0"/>
        <rFont val="Calibri"/>
        <family val="2"/>
        <scheme val="minor"/>
      </rPr>
      <t xml:space="preserve"> - Disease Entity Curated For: Sinoatrial node dysfunction and deafness (Moderate)
SFARI: Score 2
gnomAD constraint scores:
LOF: pLI= 1  o/e= 0.14; CI (0.1 - 0.21) 
Missense: z= 4.58  o/e= 0.64; CI (0.6 - 0.67)</t>
    </r>
  </si>
  <si>
    <r>
      <t xml:space="preserve">Reported Variant Information
</t>
    </r>
    <r>
      <rPr>
        <i/>
        <sz val="11"/>
        <rFont val="Calibri"/>
        <family val="2"/>
        <scheme val="minor"/>
      </rPr>
      <t>(variants checked in gnomAD  (VERSION v.2.1.1 in 2023)</t>
    </r>
  </si>
  <si>
    <t>Alshaimaa Alzahrani et al. (2023): Case Report: Clinical delineation of CACNA1D mutation: New cases and literature review</t>
  </si>
  <si>
    <r>
      <rPr>
        <b/>
        <sz val="11"/>
        <rFont val="Calibri"/>
        <family val="2"/>
        <scheme val="minor"/>
      </rPr>
      <t>ID</t>
    </r>
    <r>
      <rPr>
        <sz val="11"/>
        <rFont val="Calibri"/>
        <family val="2"/>
        <scheme val="minor"/>
      </rPr>
      <t xml:space="preserve">: Single Proband 
</t>
    </r>
    <r>
      <rPr>
        <b/>
        <sz val="11"/>
        <rFont val="Calibri"/>
        <family val="2"/>
        <scheme val="minor"/>
      </rPr>
      <t>Sex</t>
    </r>
    <r>
      <rPr>
        <sz val="11"/>
        <rFont val="Calibri"/>
        <family val="2"/>
        <scheme val="minor"/>
      </rPr>
      <t xml:space="preserve">: Female (9 years-old)
</t>
    </r>
    <r>
      <rPr>
        <b/>
        <sz val="11"/>
        <rFont val="Calibri"/>
        <family val="2"/>
        <scheme val="minor"/>
      </rPr>
      <t>Phenotype</t>
    </r>
    <r>
      <rPr>
        <sz val="11"/>
        <rFont val="Calibri"/>
        <family val="2"/>
        <scheme val="minor"/>
      </rPr>
      <t xml:space="preserve">: Borned through normal delivery folowing normal pregnancy. At the age of 4 years-old, the proband exhibited speech and language delay with challenging behavior. These challenging behaviors took the form of aggressiveness, self-injurious behaviors, stereotyped and repetitive motor mannerisms with hand flapping and body rocking, lack of sleep, and attention-deficit hyperactivity-like disorders. Normal global development, but her fine motor skils were delayed. She could not dress due to significant stereotypic movements of hands. Her cognitive and language skills were significantly delayed. She said repeated non-comprehensive limited words and sentences. In the developmental clinic, the proband was diagnosed with ASD, severe ID, hyperactivity and aggression impulsive behavior. The assessment revealed deficits in social-emotional reciprocity, in non-verbal communicative behaviors used for social interactions. The assessment also revealed that she had repetitive speech and motor movements. No evidence of cardiovascular abnormalities. Her blood pressure was normal, but she was agitated and hyperactive and made no eye contact during the examination.
</t>
    </r>
    <r>
      <rPr>
        <b/>
        <sz val="11"/>
        <rFont val="Calibri"/>
        <family val="2"/>
        <scheme val="minor"/>
      </rPr>
      <t xml:space="preserve">
Phenotyping Method/Notes: 
ASD: </t>
    </r>
    <r>
      <rPr>
        <sz val="11"/>
        <rFont val="Calibri"/>
        <family val="2"/>
        <scheme val="minor"/>
      </rPr>
      <t xml:space="preserve">Diagnosis of ASD and severe ID was established at the age of 6 years in a developmental clinic, according to the DSM-5 criteria. Furthermore, the clinical profile of the patient is consistent with the main features of ASD, including repetitive patterns of behavior and deficits in social-emotional reciprocity </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</si>
  <si>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53757881 C &gt; T; NM_000720: c.2015 C &gt; T; (p.S672L); NM_001128840.3: c.1955 C &gt; T; (p.S652L)
</t>
    </r>
    <r>
      <rPr>
        <b/>
        <sz val="11"/>
        <rFont val="Calibri"/>
        <family val="2"/>
        <scheme val="minor"/>
      </rPr>
      <t xml:space="preserve">Impact: </t>
    </r>
    <r>
      <rPr>
        <sz val="11"/>
        <rFont val="Calibri"/>
        <family val="2"/>
        <scheme val="minor"/>
      </rPr>
      <t xml:space="preserve">Missense variant  (The variant affects a highly conserved amino-acid, which is part of one of the four functional repeat domains found in ion transport proteins, pfam00520)
</t>
    </r>
    <r>
      <rPr>
        <b/>
        <sz val="11"/>
        <rFont val="Calibri"/>
        <family val="2"/>
        <scheme val="minor"/>
      </rPr>
      <t xml:space="preserve">gnomAD: </t>
    </r>
    <r>
      <rPr>
        <sz val="11"/>
        <rFont val="Calibri"/>
        <family val="2"/>
        <scheme val="minor"/>
      </rPr>
      <t xml:space="preserve">NA
But a different non-synonymous change is reported in gnomAD (p.S672W)
</t>
    </r>
    <r>
      <rPr>
        <b/>
        <sz val="11"/>
        <rFont val="Calibri"/>
        <family val="2"/>
        <scheme val="minor"/>
      </rPr>
      <t>Inheritance:</t>
    </r>
    <r>
      <rPr>
        <sz val="11"/>
        <rFont val="Calibri"/>
        <family val="2"/>
        <scheme val="minor"/>
      </rPr>
      <t xml:space="preserve"> Paternally Inherited (The father who was 65 years-old at the time of death, had ID and developed major depressive disorder with catanonic features and nihilistic delusion, followed by rapid progressive dementia. He died after experiencing prolonged seizures followed by post-cardiac arrest. He showed good interpersonal communication. Furthermore, the sister, a 30 years-old woman, who also inherited  the missense variant had severe ID with aggressive behaviors and sleep disorders. She was diagnosed with bipolar disorder and psychosis. The mother is healthy and she does not carry the missense variant)</t>
    </r>
    <r>
      <rPr>
        <i/>
        <sz val="11"/>
        <rFont val="Calibri"/>
        <family val="2"/>
        <scheme val="minor"/>
      </rPr>
      <t xml:space="preserve">
</t>
    </r>
    <r>
      <rPr>
        <b/>
        <sz val="11"/>
        <rFont val="Calibri"/>
        <family val="2"/>
        <scheme val="minor"/>
      </rPr>
      <t>Note:</t>
    </r>
    <r>
      <rPr>
        <sz val="11"/>
        <rFont val="Calibri"/>
        <family val="2"/>
        <scheme val="minor"/>
      </rPr>
      <t xml:space="preserve"> Hofer NT et al. (2020) PMID: 31921405 performed functional experiments to determine the effect of this variant on the activity of the channel. The mutation was introduced into the human CACNA1D gene, using both long and short C-terminal isoforms and expressed into tsA-201 cell. Both isoforms were investigated since they are highly expressed in the brain and each one differ in their biophysical properties. The variant changed the voltage-dependence of activation and steady-state inactivation to more negative voltages, consistent with a gain-of-function effect in both isoforms. The variant induced a higher window current, resulting in an increased Ca+2 influx compared to the wild type channel. Furthermore, the variant affected the inactivation kinetics of the channel. The mutant channel showed accelerated voltage-dependent inactiation (VDI) while the calcium-dependent inactivation was reduced (CDI). When investigated the net effect of the variant on calcium signaling upon neuronal stimulation, it was found an enchanced channel activity resulting in increased intracellular Calcium levels. The authors also investigated the effect of the p.S672W variant, which has been observed in healthy individuals in the gnomAD database. Based on the evidence that only gain of function mutations in CACNA1D are liable for the etiology of neurodevelopmental disorders, while loss of function mutations have minor or no influence in disease risk, the authors analyzed this mutation to investigate this hypothesis. Consistently, the p.S672W missense substitution caused gating deffects favoring a reduced channel activity. This variant showed opposite effects on the voltage-dependence and steady-state activation and inactivation, shifting to more positive voltages. Thus, the variant is more likely to results in a loss of function. The missense variant p.S672L is reported on ClinVar, interpreted as likely pathogenic (1098362). This variant was also detected in a patient from the Genetics Laboratory, UDIAT-Centre Diagnòstic, Hospital Universitari Parc Tauli. The case presents ID, dysmorpic features, attention span and strabismus.</t>
    </r>
  </si>
  <si>
    <t xml:space="preserve">Default score applied.
Paternally inherited missense variant identified through whole exome sequencing and validated by Sanger sequencing. The variant is detected in a gene in which non-synonymous variation is the known disease mechanism. The variant is located within one of the 4 transmembrane repeats that form the pore of the channel, which is a mutational hotspot. Although the variant is absent in gnomAD, a different amino-acid substitution is reported (p.S672W). On the other hand, the p.S672L missense variant is present on ClinVar, where it is classified as likely pathogenic. This variant has been detected in additional unrelated case with similar clinical phenotype characterized by neurodevelopmental phenotype, reported by Zhou X et al. (2022) Row: # and Hofer NT et al. (2020) Row: #. Suggesting that the variant is pathogenic. The variant was scored under the criteria of predicted/proven null although it causes a gain of function effect, based on functional evidence that supports the pathogenicity of the variant. Hofer NT et al. (2020) PMID: 31921405 performed a series of experiments to investigate the effect of the variant. It was shown that the mutant protein induces an increase in calcium influx and hence, higher intracellular calcium levels. The missense variant changes the voltage-dependence activation and steady state-inactivation to more negative voltages, suggesting a gain-of-function effect. This is consitent with the main mechanism of the disease associated with the gene. The authors further investigated the non-synonymous variant (p.S672W), which has been detected in healthy individuals in gnomAD. Consistent with the disease mechanism of the gene, this missense variant has an opposite effect on channel activity, shifting the voltage-dependence activation and steady state inactivation to more positive voltages, indicating a loss of function effect. Furthemore, the variant co-segregated with the phenotype in the family. Based on all this evidence, the p.S672L is clearly pathogenic. Thus, he default score of 1.5 was applied, but no additional upgrades were assigned. 
High confidence in phenotypic quality.  </t>
  </si>
  <si>
    <r>
      <rPr>
        <b/>
        <sz val="11"/>
        <rFont val="Calibri"/>
        <family val="2"/>
        <scheme val="minor"/>
      </rPr>
      <t>ID</t>
    </r>
    <r>
      <rPr>
        <sz val="11"/>
        <rFont val="Calibri"/>
        <family val="2"/>
        <scheme val="minor"/>
      </rPr>
      <t xml:space="preserve">: 12620.p1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He was also diagnosed with a congenital heart problem at 1 month
</t>
    </r>
    <r>
      <rPr>
        <b/>
        <sz val="11"/>
        <rFont val="Calibri"/>
        <family val="2"/>
        <scheme val="minor"/>
      </rPr>
      <t xml:space="preserve">
Phenotyping Method/Notes: 
ASD: </t>
    </r>
    <r>
      <rPr>
        <sz val="11"/>
        <rFont val="Calibri"/>
        <family val="2"/>
        <scheme val="minor"/>
      </rPr>
      <t>The case is part of the Simons Simplex Collection (SSC), a well characterized cohort of simplex ASD families with comprehensive phenotypic data. Probands were evaluated using standardized tools including the ADOS and ADI-R, and other tools that provide additional information about autistic traits such as adaptive behavior and behavioral problems.</t>
    </r>
    <r>
      <rPr>
        <b/>
        <sz val="11"/>
        <rFont val="Calibri"/>
        <family val="2"/>
        <scheme val="minor"/>
      </rPr>
      <t xml:space="preserve">
Cognition:  </t>
    </r>
    <r>
      <rPr>
        <sz val="11"/>
        <rFont val="Calibri"/>
        <family val="2"/>
        <scheme val="minor"/>
      </rPr>
      <t>Average intelligence (Full scale IQ= 83; VIQ= 81 and NVIQ = 88)</t>
    </r>
  </si>
  <si>
    <r>
      <rPr>
        <b/>
        <sz val="11"/>
        <rFont val="Calibri"/>
        <family val="2"/>
        <scheme val="minor"/>
      </rPr>
      <t xml:space="preserve">Genotyping Method: </t>
    </r>
    <r>
      <rPr>
        <sz val="11"/>
        <rFont val="Calibri"/>
        <family val="2"/>
        <scheme val="minor"/>
      </rPr>
      <t xml:space="preserve">Whole Exome Sequencing performed using Blood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53707152 G &gt; A; NM_001128840: c.1219 G &gt; A; (p.G407R)
</t>
    </r>
    <r>
      <rPr>
        <b/>
        <sz val="11"/>
        <rFont val="Calibri"/>
        <family val="2"/>
        <scheme val="minor"/>
      </rPr>
      <t>Impact:</t>
    </r>
    <r>
      <rPr>
        <sz val="11"/>
        <rFont val="Calibri"/>
        <family val="2"/>
        <scheme val="minor"/>
      </rPr>
      <t xml:space="preserve"> Missense variant (The variant affects a residue located within the alternatively spliced exon 8, thus, it only affects one of the 2 main isoforms)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Pinggera A, et al. (2015), performed functional studies to investigate the effect of this missense variant on the function of the channel. Protein models, predicted that the mutation affected the interaction of the S6 helix with adjacent transmembrane helices of the activated channel. The authors, introduced the mutation into the human CACNA1D using standard polymerase chain reaction approaches and expressed the construct in tsA-201 cells to investigate the function of the mutant protein using whole-cell patch clamps. The non-synonymous mutation results in significant changes in channel activity, shifiting the threshold of the voltage dependence inactivation. The p.G407R variant resulted in slower inactivation of the channel during depolarization stimuli. The slower inactivation resulted in larger absolute current amplitudes than in wild type channel. Furthermore, co-expression of the mutant protein with the wild type protein, consistenly resulted in increased channel activity. Therefore, the mutation results in a gain of function effect. The case also harbours additional de novo variants including synonymous, non-coding UTR and an inherited missense variant in the gene ADAM21. This missense variant was also detected in the unaffected sister. ADAM21 encodes a membrane-anchored protein involved in processes associated with cell-cell and cell matrix interactions. The gene is associated with autosomal recessive intellectual development disorder with short stature and behavioral abnormalities such as inattention, hyperactivity and aggression. However, in gnomAD, this variant has been observed in healthy individuals at a high allele frequency (20.5%), including homozygous individuals. Therefore, this variant is most likely a polymorphism rather than a clinical relevant variant.</t>
    </r>
  </si>
  <si>
    <r>
      <t xml:space="preserve">Default score upgraded for functional evidence. 
</t>
    </r>
    <r>
      <rPr>
        <i/>
        <sz val="11"/>
        <rFont val="Calibri"/>
        <family val="2"/>
        <scheme val="minor"/>
      </rPr>
      <t xml:space="preserve">De novo </t>
    </r>
    <r>
      <rPr>
        <sz val="11"/>
        <rFont val="Calibri"/>
        <family val="2"/>
        <scheme val="minor"/>
      </rPr>
      <t xml:space="preserve">missense variant identified through whole exome sequencing. The variant is absent in gnomAD and is detected in a gene where gain of function missense variants are the known disease mechanism. 
Indeed, functional data showed that this missense variant results in a gain of function effect increasing the activity of the calcium channel. This was mediated by a slower inactivation of the channel during depolirization stimuli, resulting in an absolute increase in the current amplitude. Therefore, based on this functional evidence, the score was upgraded (+0.5). 
High confidence in phenotypic quality.
</t>
    </r>
  </si>
  <si>
    <r>
      <rPr>
        <b/>
        <sz val="11"/>
        <rFont val="Calibri"/>
        <family val="2"/>
        <scheme val="minor"/>
      </rPr>
      <t>ID</t>
    </r>
    <r>
      <rPr>
        <sz val="11"/>
        <rFont val="Calibri"/>
        <family val="2"/>
        <scheme val="minor"/>
      </rPr>
      <t xml:space="preserve">: 09C83080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part of the Autism Sequencing Consortium (ASC), a large scale, international initiative that encompasses a set of 32 ASD cohorts. It includes families with at least one ASD proband. ASD phenotypic features were assessed through ADOS and Clinical Diagnosis was determined according to the DSM-IV criteria.</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</si>
  <si>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whole blood samples and Genome-wide Single nucleotide polymorphism (SNP) Genotyping arrays.
</t>
    </r>
    <r>
      <rPr>
        <b/>
        <sz val="11"/>
        <rFont val="Calibri"/>
        <family val="2"/>
        <scheme val="minor"/>
      </rPr>
      <t xml:space="preserve">Variant reported: hg(19) </t>
    </r>
    <r>
      <rPr>
        <sz val="11"/>
        <rFont val="Calibri"/>
        <family val="2"/>
        <scheme val="minor"/>
      </rPr>
      <t xml:space="preserve">g. 53757544 G &gt; A; NM_000720: c.1810 G &gt; A; (p.V604I); NM_001128840.3: c.1750 G &gt; A; (p.V584I)
</t>
    </r>
    <r>
      <rPr>
        <b/>
        <sz val="11"/>
        <rFont val="Calibri"/>
        <family val="2"/>
        <scheme val="minor"/>
      </rPr>
      <t>Impact:</t>
    </r>
    <r>
      <rPr>
        <sz val="11"/>
        <rFont val="Calibri"/>
        <family val="2"/>
        <scheme val="minor"/>
      </rPr>
      <t xml:space="preserve"> Missense variant (The variant affects a highly conserved amino-acid, which is part of one of the four functional repeat domains found in ion transport proteins, pfam00520)
</t>
    </r>
    <r>
      <rPr>
        <b/>
        <sz val="11"/>
        <rFont val="Calibri"/>
        <family val="2"/>
        <scheme val="minor"/>
      </rPr>
      <t xml:space="preserve">gnomAD: </t>
    </r>
    <r>
      <rPr>
        <sz val="11"/>
        <rFont val="Calibri"/>
        <family val="2"/>
        <scheme val="minor"/>
      </rPr>
      <t xml:space="preserve">8/282870 = 0.00002828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included on ClinVar, where it is interpreted as variant of uncertain significance (ID: 506011). Prediction algorithms do not agree on the potential effect of the variant on protein function or stability. No additional de novo variants were reported in this proband. </t>
    </r>
    <r>
      <rPr>
        <sz val="11"/>
        <rFont val="Calibri"/>
        <family val="2"/>
        <scheme val="minor"/>
      </rPr>
      <t xml:space="preserve">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</si>
  <si>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in a gene in which non-synonymous variation is the known disease mechanism. However, the score was downgraded since the missense substitution is reported in gnomAD (-0.25). The variant is included on ClinVar, interpreted as variant of uncertain significance. No functional evidence is available regarding the effect of this amino-acid substitution on protein function. The variant is located within the pore forming subunit in one of the four transmembrane domains, which is a mutational hotspot. No additional </t>
    </r>
    <r>
      <rPr>
        <i/>
        <sz val="11"/>
        <rFont val="Calibri"/>
        <family val="2"/>
        <scheme val="minor"/>
      </rPr>
      <t xml:space="preserve">de novo </t>
    </r>
    <r>
      <rPr>
        <sz val="11"/>
        <rFont val="Calibri"/>
        <family val="2"/>
        <scheme val="minor"/>
      </rPr>
      <t xml:space="preserve">variants were detected in this proband, suggesting that this is the most clinically relvant variant in the patient. 
High confidence in phenotypic quality. </t>
    </r>
  </si>
  <si>
    <r>
      <rPr>
        <b/>
        <sz val="11"/>
        <rFont val="Calibri"/>
        <family val="2"/>
        <scheme val="minor"/>
      </rPr>
      <t>ID</t>
    </r>
    <r>
      <rPr>
        <sz val="11"/>
        <rFont val="Calibri"/>
        <family val="2"/>
        <scheme val="minor"/>
      </rPr>
      <t xml:space="preserve">: SP0030180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</si>
  <si>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53757881 C &gt; T; NM_000720: c.2015 C &gt; T; (p.S672L); NM_001128840.3: c.1955 C &gt; T; (p.S652L)
</t>
    </r>
    <r>
      <rPr>
        <b/>
        <sz val="11"/>
        <rFont val="Calibri"/>
        <family val="2"/>
        <scheme val="minor"/>
      </rPr>
      <t>Impact:</t>
    </r>
    <r>
      <rPr>
        <sz val="11"/>
        <rFont val="Calibri"/>
        <family val="2"/>
        <scheme val="minor"/>
      </rPr>
      <t xml:space="preserve"> Missense variant (The variant affects a highly conserved amino-acid, which is part of one of the four functional repeat domains found in ion transport proteins, pfam00520)
</t>
    </r>
    <r>
      <rPr>
        <b/>
        <sz val="11"/>
        <rFont val="Calibri"/>
        <family val="2"/>
        <scheme val="minor"/>
      </rPr>
      <t xml:space="preserve">gnomAD: </t>
    </r>
    <r>
      <rPr>
        <sz val="11"/>
        <rFont val="Calibri"/>
        <family val="2"/>
        <scheme val="minor"/>
      </rPr>
      <t xml:space="preserve">NA 
But a different non-synonymous change is reported in gnomAD (p.S672W)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Hofer NT et al. (2020) PMID: 31921405 performed functional experiments to determine the effect of this variant on the activity of the channel. The mutation was introduced into the human CACNA1D gene, using both long and short C-terminal isoforms and expressed into tsA-201 cell. Both isoforms were investigated since they are highly expressed in the brain and each one differ in their biophysical properties. The variant changed the voltage-dependence of activation and steady-state inactivation to more negative voltages, consistent with a gain-of-function effect in both isoforms. The variant induced a higher window current, resulting in an increased Ca+2 influx compared to the wild type channel. Furthermore, the variant affected the inactivation kinetics of the channel. The mutant channel showed accelerated voltage-dependent inactiation (VDI) while the calcium-dependent inactivation was reduced (CDI). When investigated the net effect of the variant on calcium signaling upon neuronal stimulation, it was found an enchanced channel activity resulting in increased intracellular Calcium levels. The authors also investigated the effect of the p.S672W variant, which has been observed in healthy individuals in the gnomAD database. Based on the evidence that only gain of function mutations in CACNA1D are liable for the etiology of neurodevelopmental disorders, while loss of function mutations have minor or no influence in disease risk, the authors analyzed this mutation to investigate this hypothesis. Consistently, the p.S672W missense substitution caused gating deffects favoring a reduced channel activity. This variant showed opposite effects on the voltage-dependence and steady-state activation and inactivation, shifting to more positive voltages. Thus, the variant is more likely to results in a loss of function. The missense variant p.S672L is reported on ClinVar, interpreted as likely pathogenic (1098362). This variant was also detected in a patient from the Genetics Laboratory, UDIAT-Centre Diagnòstic, Hospital Universitari Parc Tauli. The case presents ID, dysmorpic features, attention span and strabismus. The present case also carries a de novo synonymous variant in the gene GPR37 and de novo missense variants in the genes LRRC27 and SPATA5L1. Only SPATA5L1, which encodes a protein with ATP binding activity, is associated with autosomal recessive neurodevelopmental disorder with hearing loss and spasticity. However, the gene is not associated with ASD. </t>
    </r>
  </si>
  <si>
    <r>
      <t xml:space="preserve">Default score upgraded for functional evidence. 
</t>
    </r>
    <r>
      <rPr>
        <i/>
        <sz val="11"/>
        <rFont val="Calibri"/>
        <family val="2"/>
        <scheme val="minor"/>
      </rPr>
      <t xml:space="preserve">De novo </t>
    </r>
    <r>
      <rPr>
        <sz val="11"/>
        <rFont val="Calibri"/>
        <family val="2"/>
        <scheme val="minor"/>
      </rPr>
      <t xml:space="preserve">missense variant identified through whole exome sequencing in a gene in which non-synonymous variation is the known disease mechanism. The variant is located within one of the 4 transmembrane repeats that form the pore of the channel, which is a mutational hotspot. Although the variant is absent in gnomAD, a different amino-acid substitution is reported (p.S672W). On the other hand, the p.S672L missense variant is present on ClinVar, where it is classified as likely pathogenic. This variant has been detected in another unrelated case with similar clinical phenotype characterized by neurodevelopmental impairment. Suggesting that the variant is pathogenic. The score was upgraded for functional evidence showing that the non-synonymous substitution has a gain-of-function effect on protein activity. Hofer NT et al. (2020) PMID: 31921405 performed a series of experiments to investigate the effect of the variant. It was shown that the mutant protein induces an increase in calcium influx and hence, higher intracellular calcium levels. The missense variant changes the voltage-dependence activation and steady state-inactivation to more negative voltages, suggesting a gain-of-function effect. This is consitent with the main mechanism of the disease associated with the gene. The authors further investigated the non-synonymous variant (p.S672W), which has been detected in healthy individuals in gnomAD. Consistent with the disease mechanism of the gene, this missense variant has an opposite effect on channel activity, shifting the voltage-dependence activation and steady state inactivation to more positive voltages, indicating a loss of function effect. Based on all this evidence, the p.S672L is pathogenic, thus the score was upgraded (+0.5). Although the same variant was detected in a case reported by Hofer NT et al. (2020) PMID: 31921405 (Row: #), based on genotypic evidence these cases are more likely to be unrelated. The additional variants detected in these cases are different. Therefore, the current case was also scored. The other variant of clinical significance in SPATA5L1 is most likely not associated with ASD etiology, due to its recessive mode of disease inheritance. 
High confidence in phenotypic quality. </t>
    </r>
  </si>
  <si>
    <r>
      <rPr>
        <b/>
        <sz val="11"/>
        <rFont val="Calibri"/>
        <family val="2"/>
        <scheme val="minor"/>
      </rPr>
      <t>ID</t>
    </r>
    <r>
      <rPr>
        <sz val="11"/>
        <rFont val="Calibri"/>
        <family val="2"/>
        <scheme val="minor"/>
      </rPr>
      <t xml:space="preserve">: 11872.p1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case is part of the Simons Simplex Collection (SSC), a well characterized cohort of simplex ASD families with comprehensive phenotypic data. Probands were evaluated using standardized tools including the ADOS and ADI-R, and other tools that provide additional information about autistic traits such as adaptive behavior and behavioral problems.</t>
    </r>
    <r>
      <rPr>
        <b/>
        <sz val="11"/>
        <rFont val="Calibri"/>
        <family val="2"/>
        <scheme val="minor"/>
      </rPr>
      <t xml:space="preserve">
Cognition: </t>
    </r>
    <r>
      <rPr>
        <sz val="11"/>
        <rFont val="Calibri"/>
        <family val="2"/>
        <scheme val="minor"/>
      </rPr>
      <t>Mild ID (NVIQ = 67; VIQ= 65)</t>
    </r>
  </si>
  <si>
    <r>
      <rPr>
        <b/>
        <sz val="11"/>
        <rFont val="Calibri"/>
        <family val="2"/>
        <scheme val="minor"/>
      </rPr>
      <t xml:space="preserve">Genotyping Method: </t>
    </r>
    <r>
      <rPr>
        <sz val="11"/>
        <rFont val="Calibri"/>
        <family val="2"/>
        <scheme val="minor"/>
      </rPr>
      <t xml:space="preserve">Whole Exome Sequencing performed using blodd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53764493 C &gt; G; NM_000720: c.2306C&gt;G; (p.A769G); NM_001128840.3: c.2246 C &gt; G; (p.A749G)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pfam00520. The amino-acid is located within the pore forming subunit of the Channel.)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Pinggera A, et al. (2015), performed functional studies to investigate the effect of this missense variant on the function of the channel. Protein models, predicted that the mutation affected the interaction of the S6 helix with adjacent helices of the activated channel. The authors introduced the mutation into the human CACNA1D gene, using standard polymerase chain reaction approaches. The construct was expressed in tsA-201 cells to investigate the function of the mutant protein using whole-cell patch clamp. The non-synonymous mutation results in significant changes in channel activity, shifiting the threshold of the voltage dependence of steady-state activation and inactivation. The p.A769G variant resulted in activation of the channel at more negative voltages, inducing a strong increase in Cav1.3 channel function. Furthermore, co-expression of the mutant protein with the wild type protein, consistently resulted in increased channel activity. Therefore, the mutation resulted in a gain of function effect. Furthermore, Limpitikul WB, et al. (2016) generated a knock-in mouse model to investigate the effect of this missense variant on the regulatory feedback mechanism that control the function of the channel. The mice model harbours the equivalent mutation p.A760V in the homolog gene. The channel activity is precisely tuned by two mechanisms, calcium dependent inactivation (CDI) and voltage-dependent inactivation (VDI). Since the mutation is located in the S6 helix, which is known to contribute to the VDI and CDI mechanisms, it is reasonable that this mutation might impair these regulatory pathways. It was found that the mutation significantly reduces the speed and magnitude of Calcium dependent inactivation, suggesting a loss of CDI. This effect was consistent, assessing the 2 main isoforms, the long and the short channel isoform, but at a lower magnitude of the CDI in the long splice isoform. On the other hand, the mutation cause an opposite effect on the Voltage dependent inactivation, resulting in increased VDI. This increased in VDI might oppose the effect of the loss of CDI, mitigating the effects of increased Calcium flux into cells. However, when investigated the net calcium influx and intracellular calcium concentration, the mutation results in significant increase in these parameters. Therefore, the intracellular Ca+2 was substantially larger than normal resting concentrations in neurons. This can explain the pathogenesis of the mutation and its link to ASD etiology. Finally, Pinggera A, et al. (2018), further investigated the effect of this variant on alternatively spliced isoforms, since alternative splicing of the C-terminal region changes a regulatory domain, tuning the activity of the channel. Consistent to previous results, the variant shifted the voltage dependence of activation and steady-state inactivation, similar to the long splice isoform. Similarly, observed a reduced in CDI and enhancement in VDI. 
ClinVar reports a likely pathogenic missense variant affecting this residue but resulting in a different amino-acid change (p.A769T; ID: 421144). This supports that this residue is critical for the protein and variation is most likely deleterious. The case also carries additional </t>
    </r>
    <r>
      <rPr>
        <i/>
        <sz val="11"/>
        <rFont val="Calibri"/>
        <family val="2"/>
        <scheme val="minor"/>
      </rPr>
      <t xml:space="preserve">de novo </t>
    </r>
    <r>
      <rPr>
        <sz val="11"/>
        <rFont val="Calibri"/>
        <family val="2"/>
        <scheme val="minor"/>
      </rPr>
      <t xml:space="preserve">variants. A splicing variant in the gene KATNAL2, a missense variant in the gene SPATA31A3 and a synonymous variant in the gene TTC28. KATNAL2 is predicted to be involved in the organization of cytoplasmic microtubules since it has microtubule-severing ATPase activity. The gene is associated with Schizophrenia and according to SFARI it is also associated with ASD but its associated is limited based on the EAGLE scoring framework. The splice variant is absent in gnomAD. </t>
    </r>
  </si>
  <si>
    <r>
      <t xml:space="preserve">Default score upgraded after modification for genotypic and functional evidence.
</t>
    </r>
    <r>
      <rPr>
        <i/>
        <sz val="11"/>
        <rFont val="Calibri"/>
        <family val="2"/>
        <scheme val="minor"/>
      </rPr>
      <t xml:space="preserve">De novo </t>
    </r>
    <r>
      <rPr>
        <sz val="11"/>
        <rFont val="Calibri"/>
        <family val="2"/>
        <scheme val="minor"/>
      </rPr>
      <t xml:space="preserve">missense variant identified through whole exome sequencing. The non-synonymous variant is absent in gnomAD and affects a highly conserved residue which is part of a functional domain forming the pore channel subunit. Prediction models estimate that the variant changes the interaction of the S6 helix with adjacent helices. Furthermore, functional experiments showed that the non-synonymous variant increases the activity of the channel, inducing a gain of function effect. The variant changes the voltage dependency, allowing the channel to be activated at lower voltage thresholds. The variant impairs the calcium dependent inactivation and voltage dependent inactivation mechanism, which regulate the activity of the channel. Therefore, based on functional evidence, the score was upgraded (+0.5). Furthermore, ClinVar reports a different missense substitution affecting this residue, classified as likely pathogenic. All these evidence support that substitutions of this amino-acid alter the function of the protein. Furthermore, gain-of function missense variants are the known disease mechanism associated with the gene. On the other hand, the score was downgraded since the case also carries a </t>
    </r>
    <r>
      <rPr>
        <i/>
        <sz val="11"/>
        <rFont val="Calibri"/>
        <family val="2"/>
        <scheme val="minor"/>
      </rPr>
      <t xml:space="preserve">de novo </t>
    </r>
    <r>
      <rPr>
        <sz val="11"/>
        <rFont val="Calibri"/>
        <family val="2"/>
        <scheme val="minor"/>
      </rPr>
      <t xml:space="preserve">splicing variant affecting the gene KATNAL2. Although this gene is associated with ASD, the association is limited based on the EAGLE curation framework. For this reason, the case was scored but the final score was downgraded (-0.25). 
High confidence in phenotypic quality. </t>
    </r>
  </si>
  <si>
    <r>
      <rPr>
        <b/>
        <sz val="11"/>
        <rFont val="Calibri"/>
        <family val="2"/>
        <scheme val="minor"/>
      </rPr>
      <t>ID</t>
    </r>
    <r>
      <rPr>
        <sz val="11"/>
        <rFont val="Calibri"/>
        <family val="2"/>
        <scheme val="minor"/>
      </rPr>
      <t xml:space="preserve">: SP0077132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</si>
  <si>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53766089 A &gt; G; NM_000720: c.2513 A &gt; G, (p.Y838C); NM_001128840.3: c.2453 A&gt; G; (p.Y818C)
</t>
    </r>
    <r>
      <rPr>
        <b/>
        <sz val="11"/>
        <rFont val="Calibri"/>
        <family val="2"/>
        <scheme val="minor"/>
      </rPr>
      <t>Impact:</t>
    </r>
    <r>
      <rPr>
        <sz val="11"/>
        <rFont val="Calibri"/>
        <family val="2"/>
        <scheme val="minor"/>
      </rPr>
      <t xml:space="preserve"> Missense variant (The variant affects a moderately conserved residue which is not part of a functional domain)
</t>
    </r>
    <r>
      <rPr>
        <b/>
        <sz val="11"/>
        <rFont val="Calibri"/>
        <family val="2"/>
        <scheme val="minor"/>
      </rPr>
      <t xml:space="preserve">gnomAD: </t>
    </r>
    <r>
      <rPr>
        <sz val="11"/>
        <rFont val="Calibri"/>
        <family val="2"/>
        <scheme val="minor"/>
      </rPr>
      <t xml:space="preserve">1 /251468 = 0.000003977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 xml:space="preserve">variants were detected in this proband.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</si>
  <si>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in a gene in which non-synonymous variation is the known disease mechanism. However, the score was downgraded since the missense substitution is reported in gnomAD, but at extremely low allele frequency (-0.25). The variant affects a moderately conserved residue which is not part of a known functional domain. No functional evidence is available assessing the effect of this variant on protein function. Therefore, the score was not upgraded. No additional clinical relevant variants were detected in this proband. 
High confidence in phenotypic quality. </t>
    </r>
  </si>
  <si>
    <r>
      <rPr>
        <b/>
        <sz val="11"/>
        <rFont val="Calibri"/>
        <family val="2"/>
        <scheme val="minor"/>
      </rPr>
      <t>ID</t>
    </r>
    <r>
      <rPr>
        <sz val="11"/>
        <rFont val="Calibri"/>
        <family val="2"/>
        <scheme val="minor"/>
      </rPr>
      <t xml:space="preserve">: 1-1044-003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MSSNG database,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</si>
  <si>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blood samples and Genome-wide Single nucleotide polymorphism (SNP) Genotyping arrays.
</t>
    </r>
    <r>
      <rPr>
        <b/>
        <sz val="11"/>
        <rFont val="Calibri"/>
        <family val="2"/>
        <scheme val="minor"/>
      </rPr>
      <t xml:space="preserve">Variant reported: hg(19) </t>
    </r>
    <r>
      <rPr>
        <sz val="11"/>
        <rFont val="Calibri"/>
        <family val="2"/>
        <scheme val="minor"/>
      </rPr>
      <t xml:space="preserve">g. 53778827 G &gt; T; NM_000720: c.3039 G &gt; T; (p.R1013S); NM_001128840.3: c.2979 G &gt; T; (p.R993S)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pfam00520. )
</t>
    </r>
    <r>
      <rPr>
        <b/>
        <sz val="11"/>
        <rFont val="Calibri"/>
        <family val="2"/>
        <scheme val="minor"/>
      </rPr>
      <t xml:space="preserve">gnomAD: </t>
    </r>
    <r>
      <rPr>
        <sz val="11"/>
        <rFont val="Calibri"/>
        <family val="2"/>
        <scheme val="minor"/>
      </rPr>
      <t xml:space="preserve">NA 
Only reports a synonymous variant in gnomAD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(Given that the same variant was detected in the affected sibling, it is most likely that the variant is germline mosaic)</t>
    </r>
    <r>
      <rPr>
        <i/>
        <sz val="11"/>
        <rFont val="Calibri"/>
        <family val="2"/>
        <scheme val="minor"/>
      </rPr>
      <t xml:space="preserve">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 xml:space="preserve">variants were detected in this proband </t>
    </r>
    <r>
      <rPr>
        <i/>
        <sz val="11"/>
        <rFont val="Calibri"/>
        <family val="2"/>
        <scheme val="minor"/>
      </rPr>
      <t xml:space="preserve">
</t>
    </r>
  </si>
  <si>
    <r>
      <t xml:space="preserve">Default score applied. 
</t>
    </r>
    <r>
      <rPr>
        <i/>
        <sz val="11"/>
        <rFont val="Calibri"/>
        <family val="2"/>
        <scheme val="minor"/>
      </rPr>
      <t>De novo</t>
    </r>
    <r>
      <rPr>
        <sz val="11"/>
        <rFont val="Calibri"/>
        <family val="2"/>
        <scheme val="minor"/>
      </rPr>
      <t xml:space="preserve"> missense variant identified through whole exome sequencing in a gene in which non-synonymous variation is the known disease mechanism. Since the same variant was detected in the affected sister, it is most likely to be germline mosaic in one of the parents. The variant is located within one of the 4 transmembrane repeats that form the pore of the channel, which is a mutational hotspot. The variant is absent in gnomAD. No additional </t>
    </r>
    <r>
      <rPr>
        <i/>
        <sz val="11"/>
        <rFont val="Calibri"/>
        <family val="2"/>
        <scheme val="minor"/>
      </rPr>
      <t xml:space="preserve">de novo </t>
    </r>
    <r>
      <rPr>
        <sz val="11"/>
        <rFont val="Calibri"/>
        <family val="2"/>
        <scheme val="minor"/>
      </rPr>
      <t xml:space="preserve">variants were detected in the proband. However, the score was not upgraded since functional evidence supporting the pathogenicity of the variant is not available. 
High confidence in phenotypic quality. </t>
    </r>
  </si>
  <si>
    <r>
      <rPr>
        <b/>
        <sz val="11"/>
        <rFont val="Calibri"/>
        <family val="2"/>
        <scheme val="minor"/>
      </rPr>
      <t>ID</t>
    </r>
    <r>
      <rPr>
        <sz val="11"/>
        <rFont val="Calibri"/>
        <family val="2"/>
        <scheme val="minor"/>
      </rPr>
      <t xml:space="preserve">: SP0110914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</si>
  <si>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53781346 A &gt; G; NM_000720: c.3245 A &gt; G; (p.Y1082C); NM_001128840.3: c.3185 A &gt; G; (p.Y1062C)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No additional variants were detected in this proband.</t>
    </r>
    <r>
      <rPr>
        <i/>
        <sz val="11"/>
        <rFont val="Calibri"/>
        <family val="2"/>
        <scheme val="minor"/>
      </rPr>
      <t xml:space="preserve">
</t>
    </r>
  </si>
  <si>
    <r>
      <t xml:space="preserve">Default score applied. 
</t>
    </r>
    <r>
      <rPr>
        <i/>
        <sz val="11"/>
        <rFont val="Calibri"/>
        <family val="2"/>
        <scheme val="minor"/>
      </rPr>
      <t>De novo</t>
    </r>
    <r>
      <rPr>
        <sz val="11"/>
        <rFont val="Calibri"/>
        <family val="2"/>
        <scheme val="minor"/>
      </rPr>
      <t xml:space="preserve"> missense variant identified through whole exome sequencing in a gene in which non-synonymous variation is the known disease mechanism. The variant is located within one of the 4 transmembrane repeats that form the pore of the channel, which is a mutational hotspot. The variant is absent in gnomAD. No additional </t>
    </r>
    <r>
      <rPr>
        <i/>
        <sz val="11"/>
        <rFont val="Calibri"/>
        <family val="2"/>
        <scheme val="minor"/>
      </rPr>
      <t xml:space="preserve">de novo </t>
    </r>
    <r>
      <rPr>
        <sz val="11"/>
        <rFont val="Calibri"/>
        <family val="2"/>
        <scheme val="minor"/>
      </rPr>
      <t xml:space="preserve">variants were detected in the proband. However, the score was not upgraded since functional evidence supporting the pathogenicity of the variant is not available. 
High confidence in phenotypic quality. </t>
    </r>
  </si>
  <si>
    <r>
      <rPr>
        <b/>
        <sz val="11"/>
        <rFont val="Calibri"/>
        <family val="2"/>
        <scheme val="minor"/>
      </rPr>
      <t>ID</t>
    </r>
    <r>
      <rPr>
        <sz val="11"/>
        <rFont val="Calibri"/>
        <family val="2"/>
        <scheme val="minor"/>
      </rPr>
      <t xml:space="preserve">: SP0019782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</si>
  <si>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53783426 G &gt; T; NM_000720: c.3506 G &gt; T; (p.G1169V); NM_001128840.3: c.3446 G &gt; T; (p.G1149V)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only harbors an additional </t>
    </r>
    <r>
      <rPr>
        <i/>
        <sz val="11"/>
        <rFont val="Calibri"/>
        <family val="2"/>
        <scheme val="minor"/>
      </rPr>
      <t xml:space="preserve">de novo </t>
    </r>
    <r>
      <rPr>
        <sz val="11"/>
        <rFont val="Calibri"/>
        <family val="2"/>
        <scheme val="minor"/>
      </rPr>
      <t>3'UTR variant in the gene GTF3C5</t>
    </r>
    <r>
      <rPr>
        <i/>
        <sz val="11"/>
        <rFont val="Calibri"/>
        <family val="2"/>
        <scheme val="minor"/>
      </rPr>
      <t xml:space="preserve">
</t>
    </r>
  </si>
  <si>
    <r>
      <t xml:space="preserve">Default score applied. 
</t>
    </r>
    <r>
      <rPr>
        <i/>
        <sz val="11"/>
        <rFont val="Calibri"/>
        <family val="2"/>
        <scheme val="minor"/>
      </rPr>
      <t>De novo</t>
    </r>
    <r>
      <rPr>
        <sz val="11"/>
        <rFont val="Calibri"/>
        <family val="2"/>
        <scheme val="minor"/>
      </rPr>
      <t xml:space="preserve"> missense variant identified through whole exome sequencing in a gene in which non-synonymous variation is the known disease mechanism. The variant is located within one of the 4 transmembrane repeats that form the pore of the channel, which is a mutational hotspot. The variant is absent in gnomAD. No additional clinically relevant</t>
    </r>
    <r>
      <rPr>
        <i/>
        <sz val="11"/>
        <rFont val="Calibri"/>
        <family val="2"/>
        <scheme val="minor"/>
      </rPr>
      <t xml:space="preserve"> </t>
    </r>
    <r>
      <rPr>
        <sz val="11"/>
        <rFont val="Calibri"/>
        <family val="2"/>
        <scheme val="minor"/>
      </rPr>
      <t xml:space="preserve">variants were detected in the proband. However, the score was not upgraded since functional evidence supporting the pathogenicity of the variant is not available. 
High confidence in phenotypic quality. </t>
    </r>
  </si>
  <si>
    <r>
      <rPr>
        <b/>
        <sz val="11"/>
        <rFont val="Calibri"/>
        <family val="2"/>
        <scheme val="minor"/>
      </rPr>
      <t>ID</t>
    </r>
    <r>
      <rPr>
        <sz val="11"/>
        <rFont val="Calibri"/>
        <family val="2"/>
        <scheme val="minor"/>
      </rPr>
      <t xml:space="preserve">: SP0053403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</si>
  <si>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53814129 G &gt; C; NM_000720: c.4724 G &gt; C; (p.R1575P); NM_001128840.3: c.4664 G &gt; C; (p.R1555P)
</t>
    </r>
    <r>
      <rPr>
        <b/>
        <sz val="11"/>
        <rFont val="Calibri"/>
        <family val="2"/>
        <scheme val="minor"/>
      </rPr>
      <t>Impact:</t>
    </r>
    <r>
      <rPr>
        <sz val="11"/>
        <rFont val="Calibri"/>
        <family val="2"/>
        <scheme val="minor"/>
      </rPr>
      <t xml:space="preserve"> Missense variant (The affected amino-acid is highly conserved and located within the Voltage-gated calcium channel IQ domain, this domain interacts with hydrophobic pocket of Ca2+/calmodulin and mediates the regulatory mechanisms calcium dependent inactivation and calcium-dependent facilitation)
</t>
    </r>
    <r>
      <rPr>
        <b/>
        <sz val="11"/>
        <rFont val="Calibri"/>
        <family val="2"/>
        <scheme val="minor"/>
      </rPr>
      <t xml:space="preserve">gnomAD: </t>
    </r>
    <r>
      <rPr>
        <sz val="11"/>
        <rFont val="Calibri"/>
        <family val="2"/>
        <scheme val="minor"/>
      </rPr>
      <t xml:space="preserve">NA 
But reports a different missense variant at this position (p.R1575Q, Allele frequency 3/251478 = 0.00001193)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variants were detected in this proband.</t>
    </r>
    <r>
      <rPr>
        <i/>
        <sz val="11"/>
        <rFont val="Calibri"/>
        <family val="2"/>
        <scheme val="minor"/>
      </rPr>
      <t xml:space="preserve">
</t>
    </r>
  </si>
  <si>
    <r>
      <t xml:space="preserve">Default score applied. 
</t>
    </r>
    <r>
      <rPr>
        <i/>
        <sz val="11"/>
        <rFont val="Calibri"/>
        <family val="2"/>
        <scheme val="minor"/>
      </rPr>
      <t>De novo</t>
    </r>
    <r>
      <rPr>
        <sz val="11"/>
        <rFont val="Calibri"/>
        <family val="2"/>
        <scheme val="minor"/>
      </rPr>
      <t xml:space="preserve"> missense variant identified through whole exome sequencing in a gene in which non-synonymous variation is the known disease mechanism. The variant is located within a functional domain that regulates the activity of the channel. The missense substitution is absent in gnomAD, but a different amino-acid change is reported. No additional </t>
    </r>
    <r>
      <rPr>
        <i/>
        <sz val="11"/>
        <rFont val="Calibri"/>
        <family val="2"/>
        <scheme val="minor"/>
      </rPr>
      <t>de novo</t>
    </r>
    <r>
      <rPr>
        <sz val="11"/>
        <rFont val="Calibri"/>
        <family val="2"/>
        <scheme val="minor"/>
      </rPr>
      <t>clinically relevant</t>
    </r>
    <r>
      <rPr>
        <i/>
        <sz val="11"/>
        <rFont val="Calibri"/>
        <family val="2"/>
        <scheme val="minor"/>
      </rPr>
      <t xml:space="preserve"> </t>
    </r>
    <r>
      <rPr>
        <sz val="11"/>
        <rFont val="Calibri"/>
        <family val="2"/>
        <scheme val="minor"/>
      </rPr>
      <t xml:space="preserve">variants were detected in the proband. However, the score was not upgraded since functional evidence supporting the pathogenicity of the variant is not available. 
High confidence in phenotypic quality. </t>
    </r>
  </si>
  <si>
    <r>
      <rPr>
        <b/>
        <sz val="11"/>
        <rFont val="Calibri"/>
        <family val="2"/>
        <scheme val="minor"/>
      </rPr>
      <t>ID</t>
    </r>
    <r>
      <rPr>
        <sz val="11"/>
        <rFont val="Calibri"/>
        <family val="2"/>
        <scheme val="minor"/>
      </rPr>
      <t xml:space="preserve">: SP0266294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</si>
  <si>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
    </r>
    <r>
      <rPr>
        <b/>
        <sz val="11"/>
        <rFont val="Calibri"/>
        <family val="2"/>
        <scheme val="minor"/>
      </rPr>
      <t xml:space="preserve">Variant reported: hg(19) </t>
    </r>
    <r>
      <rPr>
        <sz val="11"/>
        <rFont val="Calibri"/>
        <family val="2"/>
        <scheme val="minor"/>
      </rPr>
      <t xml:space="preserve">g. 53758006 G &gt; T; NM_000720: c.2140 G &gt; T; (p.A714S); NM_001128840.3: c.2080 G &gt; T; (p.A694S)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de novo</t>
    </r>
    <r>
      <rPr>
        <sz val="11"/>
        <rFont val="Calibri"/>
        <family val="2"/>
        <scheme val="minor"/>
      </rPr>
      <t xml:space="preserve"> variants were detected in this proband.</t>
    </r>
    <r>
      <rPr>
        <i/>
        <sz val="11"/>
        <rFont val="Calibri"/>
        <family val="2"/>
        <scheme val="minor"/>
      </rPr>
      <t xml:space="preserve">
</t>
    </r>
  </si>
  <si>
    <r>
      <t xml:space="preserve">Default score applied. 
</t>
    </r>
    <r>
      <rPr>
        <i/>
        <sz val="11"/>
        <rFont val="Calibri"/>
        <family val="2"/>
        <scheme val="minor"/>
      </rPr>
      <t>De novo</t>
    </r>
    <r>
      <rPr>
        <sz val="11"/>
        <rFont val="Calibri"/>
        <family val="2"/>
        <scheme val="minor"/>
      </rPr>
      <t xml:space="preserve"> missense variant identified through whole exome sequencing in a gene in which non-synonymous variation is the known disease mechanism. The variant is located within one of the 4 transmembrane repeats that form the pore of the channel, which is a mutational hotspot. The variant is absent in gnomAD. No additional </t>
    </r>
    <r>
      <rPr>
        <i/>
        <sz val="11"/>
        <rFont val="Calibri"/>
        <family val="2"/>
        <scheme val="minor"/>
      </rPr>
      <t xml:space="preserve">de novo </t>
    </r>
    <r>
      <rPr>
        <sz val="11"/>
        <rFont val="Calibri"/>
        <family val="2"/>
        <scheme val="minor"/>
      </rPr>
      <t>clinically relevant</t>
    </r>
    <r>
      <rPr>
        <i/>
        <sz val="11"/>
        <rFont val="Calibri"/>
        <family val="2"/>
        <scheme val="minor"/>
      </rPr>
      <t xml:space="preserve"> </t>
    </r>
    <r>
      <rPr>
        <sz val="11"/>
        <rFont val="Calibri"/>
        <family val="2"/>
        <scheme val="minor"/>
      </rPr>
      <t xml:space="preserve">variants were detected in the proband. However, the score was not upgraded since functional evidence supporting the pathogenicity of the variant is not available. 
High confidence in phenotypic quality. </t>
    </r>
  </si>
  <si>
    <t>Viggiano M et al. (2022): Contribution of CACNA1H Variants in Autism Spectrum Disorder Susceptibility</t>
  </si>
  <si>
    <r>
      <rPr>
        <b/>
        <sz val="11"/>
        <rFont val="Calibri"/>
        <family val="2"/>
        <scheme val="minor"/>
      </rPr>
      <t>ID</t>
    </r>
    <r>
      <rPr>
        <sz val="11"/>
        <rFont val="Calibri"/>
        <family val="2"/>
        <scheme val="minor"/>
      </rPr>
      <t xml:space="preserve">: 54.3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study included 105 families with ASD, recruited at the UOSI Disturbi dello Spettro Autistico, IRCCs Istituto delle Scienze Neurologiche (Italy). Clinical diagnosis was carried out using a set of standardized diagnostic tools including the ADOS, CARS and M-CHAT. Adaptive behavior was assessed using the Vineland Adaptive Behavior Scale VABS. Subclinical features in relatives were assessed using the Social and Communication Disorders Checklist and The Broad Autism Phenotype Questionnaire.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Developmental/cognitive levels were assessed with the PEP-3, Leiter-R, Griffith Scales or Wechsler Scales.</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</si>
  <si>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hg(38) </t>
    </r>
    <r>
      <rPr>
        <sz val="11"/>
        <rFont val="Calibri"/>
        <family val="2"/>
        <scheme val="minor"/>
      </rPr>
      <t xml:space="preserve">g. 53775936 G &gt; A; NM_000720: c.4313G &gt; A; NP_000711.1: p.G1438E
</t>
    </r>
    <r>
      <rPr>
        <b/>
        <sz val="11"/>
        <rFont val="Calibri"/>
        <family val="2"/>
        <scheme val="minor"/>
      </rPr>
      <t>Impact:</t>
    </r>
    <r>
      <rPr>
        <sz val="11"/>
        <rFont val="Calibri"/>
        <family val="2"/>
        <scheme val="minor"/>
      </rPr>
      <t xml:space="preserve"> Missense variant (The variant affects a highly conserved residue, located within one of the 4 repeat domains found in ion transport proteins, pfam00520)
</t>
    </r>
    <r>
      <rPr>
        <b/>
        <sz val="11"/>
        <rFont val="Calibri"/>
        <family val="2"/>
        <scheme val="minor"/>
      </rPr>
      <t xml:space="preserve">gnomAD: </t>
    </r>
    <r>
      <rPr>
        <sz val="11"/>
        <rFont val="Calibri"/>
        <family val="2"/>
        <scheme val="minor"/>
      </rPr>
      <t xml:space="preserve">NA 
Version v3.1.2
</t>
    </r>
    <r>
      <rPr>
        <b/>
        <sz val="11"/>
        <rFont val="Calibri"/>
        <family val="2"/>
        <scheme val="minor"/>
      </rPr>
      <t>Inheritance:</t>
    </r>
    <r>
      <rPr>
        <sz val="11"/>
        <rFont val="Calibri"/>
        <family val="2"/>
        <scheme val="minor"/>
      </rPr>
      <t xml:space="preserve"> Paternally Inherited (The parents are healthy)</t>
    </r>
    <r>
      <rPr>
        <i/>
        <sz val="11"/>
        <rFont val="Calibri"/>
        <family val="2"/>
        <scheme val="minor"/>
      </rPr>
      <t xml:space="preserve">
</t>
    </r>
    <r>
      <rPr>
        <b/>
        <sz val="11"/>
        <rFont val="Calibri"/>
        <family val="2"/>
        <scheme val="minor"/>
      </rPr>
      <t xml:space="preserve">Note: </t>
    </r>
    <r>
      <rPr>
        <sz val="11"/>
        <rFont val="Calibri"/>
        <family val="2"/>
        <scheme val="minor"/>
      </rPr>
      <t xml:space="preserve">The case also inherited missense variant in the genes CACNA2D3 and CACNA2D1, which also encodes subunits of the calcium channel family. However, these variants were also detected in the unaffected sibling. While the variant in CACNA1D was only detected in the proband. </t>
    </r>
    <r>
      <rPr>
        <i/>
        <sz val="11"/>
        <rFont val="Calibri"/>
        <family val="2"/>
        <scheme val="minor"/>
      </rPr>
      <t xml:space="preserve">
</t>
    </r>
  </si>
  <si>
    <t xml:space="preserve">Default score applied. 
Paternally inherited missense variant identified through whole genome sequencing, in a gene in which non-synonymous variation is the known disease mechanism. The father is reported as healthy. The variant is absent in gnomAD according to version v3.1.2. Although the proband also inherited missense variant in genes encoding other members of the calcium channel family, these variants were also detected in the unaffected sibling (54.4). On the other hand, the variant in CACNA1D was only detected in the proband, thus the variant was scored. Due to the absence of functional evidence supporting the pathogenicity of the variant, the default score was applied. 
High confidence in phenotypic quality. 
</t>
  </si>
  <si>
    <t>Wang C et al. (2022): Identification of ultra-rare disruptive variants in voltage-gated calcium channel-encoding genes in Japanese samples of schizophrenia and autism spectrum disorder</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</si>
  <si>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study participants were recruited in the Nagoya Universtiy Hospital and associated Institutes. Patients were included in the study if they met the DSM-5 criteria for Schizophrenia or ASD and were physically healthy. Clinical assessment was carried out by an experienced psychiatrist.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</si>
  <si>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capturing the coding exons of 4 genes encoding voltage-gated calcium channels, including CACNA1D. The identified mutations were validated by Sanger sequencing and parents were also analyzed for segregation analysis. 
</t>
    </r>
    <r>
      <rPr>
        <b/>
        <sz val="11"/>
        <rFont val="Calibri"/>
        <family val="2"/>
        <scheme val="minor"/>
      </rPr>
      <t xml:space="preserve">Variant reported: GRCh37 </t>
    </r>
    <r>
      <rPr>
        <sz val="11"/>
        <rFont val="Calibri"/>
        <family val="2"/>
        <scheme val="minor"/>
      </rPr>
      <t xml:space="preserve">g. 53810063 T &gt; A; NM_001128840: p.C1451*
</t>
    </r>
    <r>
      <rPr>
        <b/>
        <sz val="11"/>
        <rFont val="Calibri"/>
        <family val="2"/>
        <scheme val="minor"/>
      </rPr>
      <t>Impact:</t>
    </r>
    <r>
      <rPr>
        <sz val="11"/>
        <rFont val="Calibri"/>
        <family val="2"/>
        <scheme val="minor"/>
      </rPr>
      <t xml:space="preserve"> Nonsense variant (The premature stop codon is predicted to result in a truncating protein lacking several domains including the voltage-dependent L-type channel GPHH motif, and the C-terminal domain, which is important to regulate the activity of the channel)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In the Literature, the disease mechanism of the gene is well-characterized. It is known that rare gain-of-function missense variants are responsible for the abnormal neurodevelopmental phenotype observed in CACNA1D-associated phenotypes. This is mediated by an increased activity of the channel resulting in higher Calcium influx into the cell. On the other hand, heterozygous loss of function variants are predicted to result in no abnormal phenotype or exert a weak increase in disease risk in humans. Furthermore, heterozygous loss of this gene does not result in abnormal phenotype in mice. On the other hand, complete gene knockout in mice model showed defects in motor and associated learning. However, CACNA1D KO mice display normal social preference and no depression-like or anxiety-like behaviors, Lauffer M et al. (2022) PMID: 35044095. Similarly, Busquet P, et al. (2010) PMID: 19664321, investigated the role of CACNA1D in anxiety and depression-like behaviors, employing a Cav1.3 knockout mice. Homozygous Cacna1d mutant mice showed no defects in locomotor activity, and had normal circadian phases of activity. Similar to other studies, mutant mice showed reduced depression-like behavior, which was independent of the deagness state of homozygous Cacna1d-/-. In the anxiety-related test, mutant mice showed reduced anxiety-related phenotype. Although behavioral test relevant for ASD phenotype were not performed, the authors did not report any trait relevant for ASD. This evidence supported that loss of function of this gene is not relevant in ASD etiology. </t>
    </r>
    <r>
      <rPr>
        <i/>
        <sz val="11"/>
        <rFont val="Calibri"/>
        <family val="2"/>
        <scheme val="minor"/>
      </rPr>
      <t xml:space="preserve">
</t>
    </r>
  </si>
  <si>
    <t xml:space="preserve">Default score downgraded for genotypic evidence.
Nonsense variant of unknown inheritance identified through targeted sequencing of a panel of 4 genes encoding voltage-gated calcium channels. Due to the limited number of genes included in the panel, the score was downgraded (-0.5). The nonsense variant is absent in gnomAD. The premature stop codon is predicted to result in non-sense mediated decay, or if a protein is synthesized, it would lack important functional domains that control the function of the gene. The disease mechanism of the gene is associated with rare gain of function missense substitutions. On the other hand, heterozygous loss of the gene does not result in abnormal phenotype in humans and mice, or predicted to result in weak disease risk. Animal mice models with complete loss of the gene show impairments in motor and associative learning, but they display normal social preference and no depression/anxiety like behaviors. This suggest that loss of function of this gene is not relevant to ASD etiology. For this reason, the score was downgraded to 0.
High confidence in phenotypic quality.  </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</si>
  <si>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study participants were recruited in the Nagoya Universtiy Hospital and associated Institutes. Patients were included in the study if they met the DSM-5 criteria for Schizophrenia or ASD and were physically healthy. Clinical assessment was carried out by an experienced psychiatrist.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</si>
  <si>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Targeted sequencing capturing the coding exons of 4 genes encoding voltage-gated calcium channels, including CACNA1D. The identified mutations were validated by Sanger sequencing and parents were also analyzed for segregation analysis. 
</t>
    </r>
    <r>
      <rPr>
        <b/>
        <sz val="11"/>
        <rFont val="Calibri"/>
        <family val="2"/>
        <scheme val="minor"/>
      </rPr>
      <t xml:space="preserve">Variant reported: GRCh37 </t>
    </r>
    <r>
      <rPr>
        <sz val="11"/>
        <rFont val="Calibri"/>
        <family val="2"/>
        <scheme val="minor"/>
      </rPr>
      <t xml:space="preserve">g. 53834368-53834370 AGAdel; NM_001128840: C.5017_5019del; (p.E1675del)
</t>
    </r>
    <r>
      <rPr>
        <b/>
        <sz val="11"/>
        <rFont val="Calibri"/>
        <family val="2"/>
        <scheme val="minor"/>
      </rPr>
      <t>Impact:</t>
    </r>
    <r>
      <rPr>
        <sz val="11"/>
        <rFont val="Calibri"/>
        <family val="2"/>
        <scheme val="minor"/>
      </rPr>
      <t xml:space="preserve"> In-frame deletion variant (The variant affects a moderately conserved residue, which is part of the C-terminal region of the voltage-gated calcium channel subunit alpha. However, the exact function of this domain is unknown)
</t>
    </r>
    <r>
      <rPr>
        <b/>
        <sz val="11"/>
        <rFont val="Calibri"/>
        <family val="2"/>
        <scheme val="minor"/>
      </rPr>
      <t xml:space="preserve">gnomAD: </t>
    </r>
    <r>
      <rPr>
        <sz val="11"/>
        <rFont val="Calibri"/>
        <family val="2"/>
        <scheme val="minor"/>
      </rPr>
      <t xml:space="preserve">39/282880 = 0.0001379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where it has conflicting interpretations of pathogenicity (1364182), between uncertain significance and likely benign. The variant has not been observed in cases with CACN1D-related conditions. Prediction algorithms are not avialable and functional evidence is lacking. This variant was detected in Schizophrenia, ASD cases and also in the control participants. The frequency of the variant in the psychiatric patients compared to the healthy controls did not reach statistical significance. </t>
    </r>
    <r>
      <rPr>
        <i/>
        <sz val="11"/>
        <rFont val="Calibri"/>
        <family val="2"/>
        <scheme val="minor"/>
      </rPr>
      <t xml:space="preserve">
</t>
    </r>
  </si>
  <si>
    <t xml:space="preserve">Default score downgraded for genotypic evidence.
In-frame deletion variant of unknown inheritance identified through targeted sequencing of the coding exons of 4 genes encoding voltage-gated calcium channels. Given the limited number of genes included in the panel, the score was downgraded to 0. The in-frame deletion eliminates a single amino-acid, which is moderately conserved located within the C-terminal region of the channel. Furthermore, the indel variant is reported in gnomAD and it has conflicting interpretations of pathogenicity on ClinVar. The variant has not been detected in additional cases with CACNA1D-associated phenotypes and no functional evidence is available. Based on these genetic evidence, the score was set to 0.
High confidence in phenotypic quality. </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</si>
  <si>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study participants were recruited in the Nagoya Universtiy Hospital and associated Institutes. Patients were included in the study if they met the DSM-5 criteria for Schizophrenia or ASD and were physically healthy. Clinical assessment was carried out by an experienced psychiatrist.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</si>
  <si>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Targeted sequencing capturing the coding exons of 4 genes encoding voltage-gated calcium channels, including CACNA1D. The identified mutations were validated by Sanger sequencing and parents were also analyzed for segregation analysis. 
</t>
    </r>
    <r>
      <rPr>
        <b/>
        <sz val="11"/>
        <rFont val="Calibri"/>
        <family val="2"/>
        <scheme val="minor"/>
      </rPr>
      <t xml:space="preserve">Variant reported: GRCh37 </t>
    </r>
    <r>
      <rPr>
        <sz val="11"/>
        <rFont val="Calibri"/>
        <family val="2"/>
        <scheme val="minor"/>
      </rPr>
      <t xml:space="preserve">g. 53700434 G &gt; C; NM_001128840: (p.G330R)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Prediction tools estimate that the variant is damaging or disease causing. Initially the variant was detected in Schizophrenia and ASD cases but not in healthy controls. However, analysis of an independent cohort including 4255 Schizophrenia patients and 5565 controls, allowed to detect the mutation in both cases and controls. But the frequency of the mutant allele was not statistically significant between cases and controls. This variant was detected in 3 heterozygous SCZ cases, 1 ASD case and 1 control individual. </t>
    </r>
    <r>
      <rPr>
        <i/>
        <sz val="11"/>
        <rFont val="Calibri"/>
        <family val="2"/>
        <scheme val="minor"/>
      </rPr>
      <t xml:space="preserve">
</t>
    </r>
  </si>
  <si>
    <t xml:space="preserve">Default score downgraded for genotypic evidence.
Missense variant of unknown inheritance identified through targeted sequencing of the coding exons of 4 voltage-gated calcium channels genes. Due to the limited number of genes included in the panel, the score was downgraded. Although the variant is not reported in gnomAD, the authors of the study screened for this variant in additional cases and controls, the missense substitution was detected in cases and also in a control individual. The frequency of the variant was not statistically significant between cases and controls. For these genetic evidence, the score was downgraded to 0.
High confidence in phenotypic quality. </t>
  </si>
  <si>
    <r>
      <rPr>
        <b/>
        <sz val="11"/>
        <rFont val="Calibri"/>
        <family val="2"/>
        <scheme val="minor"/>
      </rPr>
      <t xml:space="preserve">Genotyping Method: </t>
    </r>
    <r>
      <rPr>
        <sz val="11"/>
        <rFont val="Calibri"/>
        <family val="2"/>
        <scheme val="minor"/>
      </rPr>
      <t xml:space="preserve">Targeted sequencing capturing the coding exons of 4 genes encoding voltage-gated calcium channels, including CACNA1D. The identified mutations were validated by Sanger sequencing and parents were also analyzed for segregation analysis. 
</t>
    </r>
    <r>
      <rPr>
        <b/>
        <sz val="11"/>
        <rFont val="Calibri"/>
        <family val="2"/>
        <scheme val="minor"/>
      </rPr>
      <t xml:space="preserve">Variant reported: GRCh37 </t>
    </r>
    <r>
      <rPr>
        <sz val="11"/>
        <rFont val="Calibri"/>
        <family val="2"/>
        <scheme val="minor"/>
      </rPr>
      <t xml:space="preserve">g. 53760987 G &gt; A; NM_000720: p.V748I
</t>
    </r>
    <r>
      <rPr>
        <b/>
        <sz val="11"/>
        <rFont val="Calibri"/>
        <family val="2"/>
        <scheme val="minor"/>
      </rPr>
      <t>Impact:</t>
    </r>
    <r>
      <rPr>
        <sz val="11"/>
        <rFont val="Calibri"/>
        <family val="2"/>
        <scheme val="minor"/>
      </rPr>
      <t xml:space="preserve"> Missense variant (Affects a highly conserved residue, which is part of the functional domain found in ion transport proteins, pfam00520)
</t>
    </r>
    <r>
      <rPr>
        <b/>
        <sz val="11"/>
        <rFont val="Calibri"/>
        <family val="2"/>
        <scheme val="minor"/>
      </rPr>
      <t xml:space="preserve">gnomAD: </t>
    </r>
    <r>
      <rPr>
        <sz val="11"/>
        <rFont val="Calibri"/>
        <family val="2"/>
        <scheme val="minor"/>
      </rPr>
      <t xml:space="preserve">115 / 282892 = 0.0004065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Prediction tools estimate that the variant is damaging or disease causing. However, the variant is reported on ClinVar where it is interpreted as likely benign (ID: 1200572). </t>
    </r>
    <r>
      <rPr>
        <i/>
        <sz val="11"/>
        <rFont val="Calibri"/>
        <family val="2"/>
        <scheme val="minor"/>
      </rPr>
      <t xml:space="preserve">
</t>
    </r>
  </si>
  <si>
    <t xml:space="preserve">Default score downgraded for genotypic evidence.
Missense variant of unknown inheritance identified through targeted sequencing of the coding exons of 4 voltage-gated calcium channels genes. Due to the limited number of genes included in the panel, the score was downgraded. The missense variant affects a highly conserved residue, located within the pore forming subunits of the channel, which is a mutational hotspot. However, the non-synonymous variant is reported in gnomAD and it is interpreted as likely benign on ClinVar. Based on this evidence, the score was downgraded to 0. 
High confidence in phenotypic quality. </t>
  </si>
  <si>
    <t>Rodin RE et al. (2021): The landscape of somatic mutation in cerebral cortex of autistic and neurotypical individuals revealed by ultra-deep whole-genome sequencing</t>
  </si>
  <si>
    <r>
      <rPr>
        <b/>
        <sz val="11"/>
        <rFont val="Calibri"/>
        <family val="2"/>
        <scheme val="minor"/>
      </rPr>
      <t>ID</t>
    </r>
    <r>
      <rPr>
        <sz val="11"/>
        <rFont val="Calibri"/>
        <family val="2"/>
        <scheme val="minor"/>
      </rPr>
      <t xml:space="preserve">: UMB5297
</t>
    </r>
    <r>
      <rPr>
        <b/>
        <sz val="11"/>
        <rFont val="Calibri"/>
        <family val="2"/>
        <scheme val="minor"/>
      </rPr>
      <t>Sex</t>
    </r>
    <r>
      <rPr>
        <sz val="11"/>
        <rFont val="Calibri"/>
        <family val="2"/>
        <scheme val="minor"/>
      </rPr>
      <t xml:space="preserve">: Male (33 years-old)
</t>
    </r>
    <r>
      <rPr>
        <b/>
        <sz val="11"/>
        <rFont val="Calibri"/>
        <family val="2"/>
        <scheme val="minor"/>
      </rPr>
      <t>Phenotype</t>
    </r>
    <r>
      <rPr>
        <sz val="11"/>
        <rFont val="Calibri"/>
        <family val="2"/>
        <scheme val="minor"/>
      </rPr>
      <t xml:space="preserve">: ASD, cause of death: Asphyxia. No additional comorbid phenotypes were reported. 
</t>
    </r>
    <r>
      <rPr>
        <b/>
        <sz val="11"/>
        <rFont val="Calibri"/>
        <family val="2"/>
        <scheme val="minor"/>
      </rPr>
      <t xml:space="preserve">
Phenotyping Method/Notes: 
ASD: </t>
    </r>
    <r>
      <rPr>
        <sz val="11"/>
        <rFont val="Calibri"/>
        <family val="2"/>
        <scheme val="minor"/>
      </rPr>
      <t>The study investigated the role of somatic post-zygotic mutations in the etiology of ASD. For this goal, sequenced prefrontal cortex samples obtained from post-mortem ASD individuals. Diagnosis of ASD was determined using the Autism Diagnostic Interview-Revised (ADI-R)</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</si>
  <si>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Ultra-deep (250X) Whole genome sequencing using extracted DNA from dorsolateral prefrontal cortex (PFC) samples of post-mortem ASD patients. The goal of the study was to detect somatic single nucleotide variants (sSNV) that originated post-fertilization and might contribute to ASD risk. 
</t>
    </r>
    <r>
      <rPr>
        <b/>
        <sz val="11"/>
        <rFont val="Calibri"/>
        <family val="2"/>
        <scheme val="minor"/>
      </rPr>
      <t xml:space="preserve">Variant reported: hg(19) </t>
    </r>
    <r>
      <rPr>
        <sz val="11"/>
        <rFont val="Calibri"/>
        <family val="2"/>
        <scheme val="minor"/>
      </rPr>
      <t xml:space="preserve">g. 53774326 A &gt; G; ENST00000422281: c.2771 A &gt; G; (p.Y924C); ENST00000288139: c.2831 A &gt; G; (p.Y944C)
</t>
    </r>
    <r>
      <rPr>
        <b/>
        <sz val="11"/>
        <rFont val="Calibri"/>
        <family val="2"/>
        <scheme val="minor"/>
      </rPr>
      <t>Impact:</t>
    </r>
    <r>
      <rPr>
        <sz val="11"/>
        <rFont val="Calibri"/>
        <family val="2"/>
        <scheme val="minor"/>
      </rPr>
      <t xml:space="preserve"> Missense variant (The variant affects a highly conserved residue located within one of the four functional domains found in ion transport proteins, pfam00520)
</t>
    </r>
    <r>
      <rPr>
        <b/>
        <sz val="11"/>
        <rFont val="Calibri"/>
        <family val="2"/>
        <scheme val="minor"/>
      </rPr>
      <t xml:space="preserve">gnomAD: </t>
    </r>
    <r>
      <rPr>
        <sz val="11"/>
        <rFont val="Calibri"/>
        <family val="2"/>
        <scheme val="minor"/>
      </rPr>
      <t xml:space="preserve">4/251466 = 0.00001591 
</t>
    </r>
    <r>
      <rPr>
        <b/>
        <sz val="11"/>
        <rFont val="Calibri"/>
        <family val="2"/>
        <scheme val="minor"/>
      </rPr>
      <t>Inheritance:</t>
    </r>
    <r>
      <rPr>
        <sz val="11"/>
        <rFont val="Calibri"/>
        <family val="2"/>
        <scheme val="minor"/>
      </rPr>
      <t xml:space="preserve"> Unknown Inheritance (Using the ultra-deep sequencing approach, it was determined that the variant in CACNA1D is most likely germline, based on the variant allele fraction (VAF= 0.432). However, the parents were not investigated for segregation analysis)</t>
    </r>
    <r>
      <rPr>
        <i/>
        <sz val="11"/>
        <rFont val="Calibri"/>
        <family val="2"/>
        <scheme val="minor"/>
      </rPr>
      <t xml:space="preserve">
</t>
    </r>
  </si>
  <si>
    <t xml:space="preserve">Default score downgraded for genotypic evidence.
Missense variant of unknown inheritance identified through ultra-deep whole genome sequencing of DNA sample obtained from the prefrontal cortex. The goal of the study was to detected somatic variants that impact the brain tissue and might be underlying the ASD etiology. Although segregation analysis was not performed, based on the variant allele fraction, the variant is predicted to be germline. Although the variant affects a highly conserved residue in the domain that forms the pore of the channel, the missense substitution is reported in gnomAD. Thus, the score was downgraded. Moreover, there is no functional evidence supporting the pathogenicity of the variant. 
High confidence in phenotypic quality.  </t>
  </si>
  <si>
    <t>Hofer NT et al. (2020): Biophysical classification of a CACNA1D de novo mutation as a high-risk mutation for a severe neurodevelopmental disorder</t>
  </si>
  <si>
    <r>
      <rPr>
        <b/>
        <sz val="11"/>
        <rFont val="Calibri"/>
        <family val="2"/>
        <scheme val="minor"/>
      </rPr>
      <t>ID</t>
    </r>
    <r>
      <rPr>
        <sz val="11"/>
        <rFont val="Calibri"/>
        <family val="2"/>
        <scheme val="minor"/>
      </rPr>
      <t xml:space="preserve">: Single case reported in the current study (This patient was originally identified by the deciphering developmental disorder, DDD study 2015, PMID: 25533962. However, a detail phenotypic description was not provided in this former study. Thus, the case was reported under the current study. This patient is reported on the DECIPHER database with the ID: 262954. The case has a monozygotic twin brother, DECIPHER ID: 262956)
</t>
    </r>
    <r>
      <rPr>
        <b/>
        <sz val="11"/>
        <rFont val="Calibri"/>
        <family val="2"/>
        <scheme val="minor"/>
      </rPr>
      <t>Sex</t>
    </r>
    <r>
      <rPr>
        <sz val="11"/>
        <rFont val="Calibri"/>
        <family val="2"/>
        <scheme val="minor"/>
      </rPr>
      <t xml:space="preserve">: Male (Monozygotic twins, 13 years-old)
</t>
    </r>
    <r>
      <rPr>
        <b/>
        <sz val="11"/>
        <rFont val="Calibri"/>
        <family val="2"/>
        <scheme val="minor"/>
      </rPr>
      <t>Phenotype</t>
    </r>
    <r>
      <rPr>
        <sz val="11"/>
        <rFont val="Calibri"/>
        <family val="2"/>
        <scheme val="minor"/>
      </rPr>
      <t xml:space="preserve">: Severe neurodevelopmental phenotype with delayed speech and language development and global developmental delay. Both brothers showed self-injurious behavior and have been dignosed with ASD at the age of 11 years. Overweight, undescended testes and suffered from seizures at the age of two without recurrence. Changing behavior with attention deficit hyperactivity disorder-like symptoms. Facial dysmorphism characterized by epicanthus, abnormality of the nose, microtia, a small vermillion border, and widely spaced teeth was noted.
</t>
    </r>
    <r>
      <rPr>
        <b/>
        <sz val="11"/>
        <rFont val="Calibri"/>
        <family val="2"/>
        <scheme val="minor"/>
      </rPr>
      <t xml:space="preserve">
Phenotyping Method/Notes: 
ASD: </t>
    </r>
    <r>
      <rPr>
        <sz val="11"/>
        <rFont val="Calibri"/>
        <family val="2"/>
        <scheme val="minor"/>
      </rPr>
      <t xml:space="preserve">Although both twin borthers were diagnosed with ASD at the age of 11 years-old. The diagnostic tools and criteria employed to determine the diagnosis were not described in the study. </t>
    </r>
    <r>
      <rPr>
        <b/>
        <sz val="11"/>
        <rFont val="Calibri"/>
        <family val="2"/>
        <scheme val="minor"/>
      </rPr>
      <t xml:space="preserve">
Cognition: </t>
    </r>
    <r>
      <rPr>
        <sz val="11"/>
        <rFont val="Calibri"/>
        <family val="2"/>
        <scheme val="minor"/>
      </rPr>
      <t>Severe nuerodevelopmental delay</t>
    </r>
  </si>
  <si>
    <r>
      <rPr>
        <b/>
        <sz val="11"/>
        <rFont val="Calibri"/>
        <family val="2"/>
        <scheme val="minor"/>
      </rPr>
      <t xml:space="preserve">Genotyping Method: </t>
    </r>
    <r>
      <rPr>
        <sz val="11"/>
        <rFont val="Calibri"/>
        <family val="2"/>
        <scheme val="minor"/>
      </rPr>
      <t xml:space="preserve">Whole Exome sequencing for the detection of SNV and array-based detection for chromosomal rearrangements. 
</t>
    </r>
    <r>
      <rPr>
        <b/>
        <sz val="11"/>
        <rFont val="Calibri"/>
        <family val="2"/>
        <scheme val="minor"/>
      </rPr>
      <t xml:space="preserve">Variant reported: hg(19) </t>
    </r>
    <r>
      <rPr>
        <sz val="11"/>
        <rFont val="Calibri"/>
        <family val="2"/>
        <scheme val="minor"/>
      </rPr>
      <t xml:space="preserve">g. 53757881 C &gt; T; NM_000720: c.2015 C &gt; T; (p.S672L); NM_001128840.3: c.1955 C &gt; T; (p.S652L)
</t>
    </r>
    <r>
      <rPr>
        <b/>
        <sz val="11"/>
        <rFont val="Calibri"/>
        <family val="2"/>
        <scheme val="minor"/>
      </rPr>
      <t>Impact:</t>
    </r>
    <r>
      <rPr>
        <sz val="11"/>
        <rFont val="Calibri"/>
        <family val="2"/>
        <scheme val="minor"/>
      </rPr>
      <t xml:space="preserve"> Missense variant  (The variant affects a highly conserved amino-acid, which is part of one of the four functional repeat domains forming the pore of the channel, pfam00520)
</t>
    </r>
    <r>
      <rPr>
        <b/>
        <sz val="11"/>
        <rFont val="Calibri"/>
        <family val="2"/>
        <scheme val="minor"/>
      </rPr>
      <t xml:space="preserve">gnomAD: </t>
    </r>
    <r>
      <rPr>
        <sz val="11"/>
        <rFont val="Calibri"/>
        <family val="2"/>
        <scheme val="minor"/>
      </rPr>
      <t xml:space="preserve">NA 
But a different non-synonymous change is reported in gnomAD (p.S672W)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Prediction of the impact of the variant on protein structure and function indicate the the variant is probably damaging, deleterious. The authors of the current study performed functional experiments to determine the effect of this variant on the activity of the channel. The mutation was introduced into the human CACNA1D gene, using both long and short C-terminal isoforms and expressed into tsA-201 cell. Both isoforms were investigated since they are highly expressed in the brain and each one differ in their biophysical properties. The variant changed the voltage-dependence of activation and steady-state inactivation to more negative voltages, consistent with a gain-of-function effect in both isoforms. The variant induced a higher window current, resulting in an increased Ca+2 influx compared to the wild type channel. Furthermore, the variant affected the inactivation kinetics of the channel. The mutant channel showed accelerated voltage-dependent inactiation (VDI) while the calcium-dependent inactivation was reduced (CDI). When investigated the net effect of the variant on calcium signaling upon neuronal stimulation, it was found an enchanced channel activity resulting in increased intracellular Calcium levels. The authors also investigated the effect of the p.S672W variant, which has been observed in healthy individuals in the gnomAD database. Based on the evidence that only gain of function mutations in CACNA1D are liable for the etiology of neurodevelopmental disorders, while loss of function mutations have minor or no influence in disease risk, the authors analyzed this mutation to investigate this hypothesis. Consistently, the p.S672W missense substitution caused gating deffects favoring a reduced channel activity. This variant showed opposite effects on the voltage-dependence and steady-state activation and inactivation, shifting to more positive voltages. Thus, the variant is more likely to results in a loss of function.
The proband and the twin brother also carry a frameshift variant in the gene KIF22. The gene encodes a gene expressed in bones, cartilages skin and joints. The gene is not intolerant no loss of function variation pLI=0. The gene is not associated with neurodevelopmental phenotypes, but it causes a syndrome characterized by skeletal dysplasia, and malalignment of the limbs but no ID. Therefore, the KIF22 variant is unlikely to be the cause of the neurodevelopmental phenotype observed in the twin brothers. </t>
    </r>
  </si>
  <si>
    <r>
      <t xml:space="preserve">Default score upgraded after modification for functional and phenotypic evidence. 
</t>
    </r>
    <r>
      <rPr>
        <i/>
        <sz val="11"/>
        <rFont val="Calibri"/>
        <family val="2"/>
        <scheme val="minor"/>
      </rPr>
      <t xml:space="preserve">De novo </t>
    </r>
    <r>
      <rPr>
        <sz val="11"/>
        <rFont val="Calibri"/>
        <family val="2"/>
        <scheme val="minor"/>
      </rPr>
      <t xml:space="preserve">missense variant identified through whole exome sequencing, in a gene in which non-synonymous variation is the known disease mechanism. The variant is absent in gnomAD and affects a highly conserved residue in a functional domain that is a mutational hotspot. The score was upgraded for functional evidence showing that the non-synonymous substitution has a gain-of-function effect on protein activity. The authors performed a series of experiments to investigate the effect of the variant. It was shown that the mutant protein induces an increase in calcium influx and hence, higher intracellular calcium levels. The missense variant changes the voltage-dependence activation and steady state-inactivation to more negative voltages, suggesting a gain-of-function effect. This is consitent with the main mechanism of the disease associated with the gene.  On the other hand, the additional framehsift variant identified in the KIF22 gene is unlikely to be associated with the neurodevelopmental phenotype of the proband. The authors further investigated the non-synonymous variant (p.S652W), which has been detected in healthy individuals in gnomAD. Consistent with the disease mechanism of the gene, this missense variant has an opposite effect on channel activity, shifting the voltage-dependence activation and steady state inactivation to more positive voltages, indicating a loss of function effect. Based on all this evidence, the p.S672L is pathogenic, thus the score was upgraded (+0.5). Although the same variant was detected in a case reported by Zhou X. et al. (2022) PMID: 35982159 (Row: #), based on genotypic evidence these cases are more likely to be unrelated. The additional variants detected in these cases are different. Therefore, the current case was also scored. 
On the other hand, the score was downgraded for low confidence in phenotypic quality. The diagnostic methods used to determine the diagnosis of ASD were not provided and no further detail of ASD-relevant traits were described in the study (-0.25). </t>
    </r>
  </si>
  <si>
    <t>Nadine J Ortner et al. (2020): De novo CACNA1D Ca2+ channelopathies: clinical phenotypes and molecular mechanism</t>
  </si>
  <si>
    <r>
      <rPr>
        <b/>
        <sz val="11"/>
        <rFont val="Calibri"/>
        <family val="2"/>
        <scheme val="minor"/>
      </rPr>
      <t>ID</t>
    </r>
    <r>
      <rPr>
        <sz val="11"/>
        <rFont val="Calibri"/>
        <family val="2"/>
        <scheme val="minor"/>
      </rPr>
      <t xml:space="preserve">: Subject no. 10 (This case has not been previously published)
</t>
    </r>
    <r>
      <rPr>
        <b/>
        <sz val="11"/>
        <rFont val="Calibri"/>
        <family val="2"/>
        <scheme val="minor"/>
      </rPr>
      <t>Sex</t>
    </r>
    <r>
      <rPr>
        <sz val="11"/>
        <rFont val="Calibri"/>
        <family val="2"/>
        <scheme val="minor"/>
      </rPr>
      <t xml:space="preserve">: Female (3 year-old)
</t>
    </r>
    <r>
      <rPr>
        <b/>
        <sz val="11"/>
        <rFont val="Calibri"/>
        <family val="2"/>
        <scheme val="minor"/>
      </rPr>
      <t>Phenotype</t>
    </r>
    <r>
      <rPr>
        <sz val="11"/>
        <rFont val="Calibri"/>
        <family val="2"/>
        <scheme val="minor"/>
      </rPr>
      <t xml:space="preserve">: Her medical history revealed diagnoses of ASD, global developmental delay, muscle hypotonia, delayed vision maturation, and difficulty walking. sleep disorder. At the time of presentation to the autism clinic, the patient had been under specialty care from gastroenterology (due to early childhood gastroesophageal reflux and a milk protein allergy), neurology, developmental neurology, developmental pediatrics. Despite patient being good-natured and inquisitive, the family was seeking medication management for impulsive and unpredictable self-harming events which occurred multiple times a day including biting herself, scratching to the point of bleeding, throwing herself to the ground, hitting her head against hard surfaces, punching a car so hard it “bloodied her knuckles,” and other significant self-injurious events. No evidence for cardiovascular abnormalities was found and blood pressure was normal.
</t>
    </r>
    <r>
      <rPr>
        <b/>
        <sz val="11"/>
        <rFont val="Calibri"/>
        <family val="2"/>
        <scheme val="minor"/>
      </rPr>
      <t xml:space="preserve">
Phenotyping Method/Notes: 
ASD: </t>
    </r>
    <r>
      <rPr>
        <sz val="11"/>
        <rFont val="Calibri"/>
        <family val="2"/>
        <scheme val="minor"/>
      </rPr>
      <t xml:space="preserve">The female patient was referred to a local autism center at 3 years of age, where she was diagnosed with ASD. Although the criteria used to assess the phenotype of the case was not described in the study, some of ther symptoms are consistent with the main features of ASD including self-injurious behavior.  </t>
    </r>
    <r>
      <rPr>
        <b/>
        <sz val="11"/>
        <rFont val="Calibri"/>
        <family val="2"/>
        <scheme val="minor"/>
      </rPr>
      <t xml:space="preserve">
Cognition: </t>
    </r>
    <r>
      <rPr>
        <sz val="11"/>
        <rFont val="Calibri"/>
        <family val="2"/>
        <scheme val="minor"/>
      </rPr>
      <t>ID (Severity not specified)</t>
    </r>
  </si>
  <si>
    <r>
      <rPr>
        <b/>
        <sz val="11"/>
        <rFont val="Calibri"/>
        <family val="2"/>
        <scheme val="minor"/>
      </rPr>
      <t>Genotyping Method:</t>
    </r>
    <r>
      <rPr>
        <sz val="11"/>
        <rFont val="Calibri"/>
        <family val="2"/>
        <scheme val="minor"/>
      </rPr>
      <t xml:space="preserve"> Whole exome sequence. Chromosomal miro-array revealed no gross genomic abnormalities. 
</t>
    </r>
    <r>
      <rPr>
        <b/>
        <sz val="11"/>
        <rFont val="Calibri"/>
        <family val="2"/>
        <scheme val="minor"/>
      </rPr>
      <t xml:space="preserve">Variant reported: hg(19) </t>
    </r>
    <r>
      <rPr>
        <sz val="11"/>
        <rFont val="Calibri"/>
        <family val="2"/>
        <scheme val="minor"/>
      </rPr>
      <t xml:space="preserve">53764493 C &gt; G; NM_000720: c.2306C&gt;G; (p.A769G); NM_001128840.3: c.2246 C &gt; G; (p.A749G)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pfam00520. The amino-acid is located within the pore forming subunit of the Channel.)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No additional clinically relevant variants were detected. Note: Pinggera A, et al. (2015), performed functional studies to investigate the effect of this missense variant on the function of the channel. Protein models, predicted that the mutation affected the interaction of the S6 helix with adjacent helices of the activated channel. The authors introduced the mutation into the human CACNA1D gene, using standard polymerase chain reaction approaches. The construct was expressed in tsA-201 cells to investigate the function of the mutant protein using whole-cell patch clamp. The non-synonymous mutation results in significant changes in channel activity, shifiting the threshold of the voltage dependence of steady-state activation and inactivation. The p.A769G variant resulted in activation of the channel at more negative voltages, inducing a strong increase in Cav1.3 channel function. Furthermore, co-expression of the mutant protein with the wild type protein, consistently resulted in increased channel activity. Therefore, the mutation resulted in a gain of function effect. Furthermore, Limpitikul WB, et al. (2016) generated a knock-in mouse model to investigate the effect of this missense variant on the regulatory feedback mechanism that control the function of the channel. The mice model harbours the equivalent mutation p.A760V in the homolog gene. The channel activity is precisely tuned by two mechanisms, calcium dependent inactivation (CDI) and voltage-dependent inactivation (VDI). Since the mutation is located in the S6 helix, which is known to contribute to the VDI and CDI mechanisms, it is reasonable that this mutation might impair these regulatory pathways. It was found that the mutation significantly reduces the speed and magnitude of Calcium dependent inactivation, suggesting a loss of CDI. This effect was consistent, assessing the 2 main isoforms, the long and the short channel isoform, but at a lower magnitude of the CDI in the long splice isoform. On the other hand, the mutation cause an opposite effect on the Voltage dependent inactivation, resulting in increased VDI. This increased in VDI might oppose the effect of the loss of CDI, mitigating the effects of increased Calcium flux into cells. However, when investigated the net calcium influx and intracellular calcium concentration, the mutation results in significant increase in these parameters. Therefore, the intracellular Ca+2 was substantially larger than normal resting concentrations in neurons. This can explain the pathogenesis of the mutation and its link to ASD etiology. Finally, Pinggera A, et al. (2018), further investigated the effect of this variant on alternatively spliced isoforms, since alternative splicing of the C-terminal region changes a regulatory domain, tuning the activity of the channel. Consistent to previous results, the variant shifted the voltage dependence of activation and steady-state inactivation, similar to the long splice isoform. Similarly, observed a reduced in CDI and enhancement in VDI. 
ClinVar reports a likely pathogenic missense variant affecting this residue but resulting in a different amino-acid change (p.A769T; ID: 421144). This supports that this residue is critical for the protein and variation is most likely deleterious.</t>
    </r>
    <r>
      <rPr>
        <i/>
        <sz val="11"/>
        <rFont val="Calibri"/>
        <family val="2"/>
        <scheme val="minor"/>
      </rPr>
      <t xml:space="preserve">
</t>
    </r>
  </si>
  <si>
    <r>
      <t xml:space="preserve">Default score upgraded after modification for functional and phenotypic evidence. 
</t>
    </r>
    <r>
      <rPr>
        <i/>
        <sz val="11"/>
        <rFont val="Calibri"/>
        <family val="2"/>
        <scheme val="minor"/>
      </rPr>
      <t xml:space="preserve">De novo </t>
    </r>
    <r>
      <rPr>
        <sz val="11"/>
        <rFont val="Calibri"/>
        <family val="2"/>
        <scheme val="minor"/>
      </rPr>
      <t>missense variant identified through whole exome sequencing, in a gene in which non-synonymous variation is the known disease mechanism. The variant is absent in gnomAD and affects a highly conserved residue which is part of a functional domain forming the pore channel subunit. Prediction models estimate that the variant changes the interaction of the S6 helix with adjacent helices. Furthermore, functional experiments showed that the non-synonymous variant increases the activity of the channel, inducing a gain of function effect. The variant changes the voltage dependency, allowing the channel to be activated at lower voltage thresholds. The variant impairs the calcium dependent inactivation and voltage dependent inactivation mechanism, which regulate the activity of the channel. Therefore, based on functional evidence, the score was upgraded (+0.5). Furthermore, ClinVar reports a different missense substitution affecting this residue, classified as likely pathogenic. All these evidence support that substitutions of this amino-acid alter the function of the protein. Furthermore, gain-of function missense variants are the known disease mechanism associated with the gene. Although the same variant was detected in a female case reported by Zhou X et al. (2022) PMID: 35982159 (Row:#), these cases are most likely unrelated. The current case was 3 years-old at the time of publication in the current study, while the case reported by Zhou et al. was originally identified by O'Roak in 2012. 
The score was downgraded for low confidence in phenotypic quality (-0.25)</t>
    </r>
  </si>
  <si>
    <t>María Carmen De Mingo Alemany et al. (2020): A de novo CACNA1D missense mutation in a patient with congenital hyperinsulinism, primary hyperaldosteronism and hypotonia</t>
  </si>
  <si>
    <r>
      <rPr>
        <b/>
        <sz val="11"/>
        <rFont val="Calibri"/>
        <family val="2"/>
        <scheme val="minor"/>
      </rPr>
      <t>ID</t>
    </r>
    <r>
      <rPr>
        <sz val="11"/>
        <rFont val="Calibri"/>
        <family val="2"/>
        <scheme val="minor"/>
      </rPr>
      <t xml:space="preserve">: Single Proband 
</t>
    </r>
    <r>
      <rPr>
        <b/>
        <sz val="11"/>
        <rFont val="Calibri"/>
        <family val="2"/>
        <scheme val="minor"/>
      </rPr>
      <t>Sex</t>
    </r>
    <r>
      <rPr>
        <sz val="11"/>
        <rFont val="Calibri"/>
        <family val="2"/>
        <scheme val="minor"/>
      </rPr>
      <t xml:space="preserve">: Female (18 months-old)
</t>
    </r>
    <r>
      <rPr>
        <b/>
        <sz val="11"/>
        <rFont val="Calibri"/>
        <family val="2"/>
        <scheme val="minor"/>
      </rPr>
      <t>Phenotype</t>
    </r>
    <r>
      <rPr>
        <sz val="11"/>
        <rFont val="Calibri"/>
        <family val="2"/>
        <scheme val="minor"/>
      </rPr>
      <t xml:space="preserve">: Proband was born after at 32 weeks of gestation. Congenital hyperinsulinemic hypoglycemia (HH), Autism spectrum disorder, muscular hypotonia and primary hyperaldosteronism. Patient showed hyporeactivity and tremulations. Blood test showed hypoglycemia. She showed symptoms including vomiting, abdominal distension and absence of stool evacuation. Exhibited very pronounced axial hypotonia without improvement, trembling, and tendency to lingual protrusion. At 6 months, the patients smiled, laughed and babbled maintaining good eye contact with her parents. Echocardiography showed a slightly hypertrophic left ventricle with minimal aortic insufficiency. At 18 months, she is unable to sit or crawl. She has oral dyskinesias and continuous movements of the mouth and lingual protrusion. She keeps closed fists and has dystonic hand movements
</t>
    </r>
    <r>
      <rPr>
        <b/>
        <sz val="11"/>
        <rFont val="Calibri"/>
        <family val="2"/>
        <scheme val="minor"/>
      </rPr>
      <t xml:space="preserve">
Phenotyping Method/Notes: 
ASD: </t>
    </r>
    <r>
      <rPr>
        <sz val="11"/>
        <rFont val="Calibri"/>
        <family val="2"/>
        <scheme val="minor"/>
      </rPr>
      <t xml:space="preserve"> The patient is reported to be diagnosed with Autism spectrum disorder according to Marcel Tisch et al. (2022) PMID: 35453044. However, the methods and diagnostic criteria used to assess the clinical phenotype were not provided in the study. More detailed clinical information and sequencing experiments were performed in the current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</si>
  <si>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Clinical Exome sequencing analysing the coding sequences of genes associated wuth nuerodevelopmental disorder or neurological involvement. The variant was validated by Sanger sequencing. 
</t>
    </r>
    <r>
      <rPr>
        <b/>
        <sz val="11"/>
        <rFont val="Calibri"/>
        <family val="2"/>
        <scheme val="minor"/>
      </rPr>
      <t xml:space="preserve">Variant reported: hg(19) </t>
    </r>
    <r>
      <rPr>
        <sz val="11"/>
        <rFont val="Calibri"/>
        <family val="2"/>
        <scheme val="minor"/>
      </rPr>
      <t xml:space="preserve">g. 53699732 T &gt; A; NM_000720: c. 812 T &gt; A; (p.L271H)
</t>
    </r>
    <r>
      <rPr>
        <b/>
        <sz val="11"/>
        <rFont val="Calibri"/>
        <family val="2"/>
        <scheme val="minor"/>
      </rPr>
      <t>Impact:</t>
    </r>
    <r>
      <rPr>
        <sz val="11"/>
        <rFont val="Calibri"/>
        <family val="2"/>
        <scheme val="minor"/>
      </rPr>
      <t xml:space="preserve"> Missense variant (The variant affects a highly conserved amino-acid, which is part of one of the functional repeat domain found in ion transport proteins, pfam00520)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Marcel Tisch et al. (2022) PMID: 35453044 claimed that this missense variant lowers the voltage dependency of channel activation and inactivation, thereby permitting prolonged sub-threshold inward Ca2+ currents. This is consistent with a gain-of-function effect of the variant.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</si>
  <si>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missense variant identified through clinical exome sequencing of genes associated with neurodevelopmental disorders and validated by Sanger sequencing. The variant is absent in gnomAD and affects a highly conserved residue in the functional domain representing a mutational hotspot. Although the variant is predicted to result in gain of function, comprehensive functional evidence is not available. 
The score was downgraded for low confidence in phenotypic quality (-0.25)</t>
    </r>
  </si>
  <si>
    <t>Jiao J, et al. (2019): Identification of De Novo JAK2 and MAPK7 Mutations Related to Autism Spectrum Disorder Using Whole-Exome Sequencing in a Chinese Child and Adolescent Trio-Based Sample</t>
  </si>
  <si>
    <r>
      <rPr>
        <b/>
        <sz val="11"/>
        <rFont val="Calibri"/>
        <family val="2"/>
        <scheme val="minor"/>
      </rPr>
      <t>ID</t>
    </r>
    <r>
      <rPr>
        <sz val="11"/>
        <rFont val="Calibri"/>
        <family val="2"/>
        <scheme val="minor"/>
      </rPr>
      <t xml:space="preserve">: Family A18 (ID: ND171202291)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Patients were recruited from the department of the West China Mental Health Center of Sichuan Universtiy, special education schools and nursery schools in Chengdu city. Diagnosis of ASD was determined following a two stepp approach. First, a child psychiatrist used the DSM-V criteria to determine a preliminary clinical diagnosis in children. Then, the patients with ASD were diagnosed independently by 2 well-trained child psychiatrists using the ADOS and ADI-R. Cases with known syndromic conditions such as congenital heart disease, Rett syndrome, Down syndrome, were excluded.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</si>
  <si>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mutations were validated by Sanger sequencing. 
</t>
    </r>
    <r>
      <rPr>
        <b/>
        <sz val="11"/>
        <rFont val="Calibri"/>
        <family val="2"/>
        <scheme val="minor"/>
      </rPr>
      <t xml:space="preserve">Variant reported: hg(19) </t>
    </r>
    <r>
      <rPr>
        <sz val="11"/>
        <rFont val="Calibri"/>
        <family val="2"/>
        <scheme val="minor"/>
      </rPr>
      <t xml:space="preserve">g. 53808675 C &gt; T; NM_001128839: c.4127 C &gt; T; (p.T1376M)
</t>
    </r>
    <r>
      <rPr>
        <b/>
        <sz val="11"/>
        <rFont val="Calibri"/>
        <family val="2"/>
        <scheme val="minor"/>
      </rPr>
      <t>Impact:</t>
    </r>
    <r>
      <rPr>
        <sz val="11"/>
        <rFont val="Calibri"/>
        <family val="2"/>
        <scheme val="minor"/>
      </rPr>
      <t xml:space="preserve"> Missense variant (The variant affects a highly conserved residue, which is part of one of the four functional domains found in ion transport proteins, pfam00520)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In silico analysis predicts that the variant is damaging. The case carries additional </t>
    </r>
    <r>
      <rPr>
        <i/>
        <sz val="11"/>
        <rFont val="Calibri"/>
        <family val="2"/>
        <scheme val="minor"/>
      </rPr>
      <t xml:space="preserve">de novo </t>
    </r>
    <r>
      <rPr>
        <sz val="11"/>
        <rFont val="Calibri"/>
        <family val="2"/>
        <scheme val="minor"/>
      </rPr>
      <t xml:space="preserve">mutations including a </t>
    </r>
    <r>
      <rPr>
        <i/>
        <sz val="11"/>
        <rFont val="Calibri"/>
        <family val="2"/>
        <scheme val="minor"/>
      </rPr>
      <t xml:space="preserve">de novo </t>
    </r>
    <r>
      <rPr>
        <sz val="11"/>
        <rFont val="Calibri"/>
        <family val="2"/>
        <scheme val="minor"/>
      </rPr>
      <t xml:space="preserve">missense variants in the genes C1GALT1 and QSER1. None of these genes are associated with ASD or neurodevelopmental disorders. </t>
    </r>
    <r>
      <rPr>
        <i/>
        <sz val="11"/>
        <rFont val="Calibri"/>
        <family val="2"/>
        <scheme val="minor"/>
      </rPr>
      <t xml:space="preserve">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</si>
  <si>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variant affects a highly conserved residue which is part of the pore forming domain of the channel. This is a mutational hotspot of most pathogenic mutations. The variant is absent in gnomAD. However, the score was not upgraded due to lack of functional evidence that supports the pathogenicity of the variant. On the other hand, the additional genes with variants are not predicted to be involved in ASD or neruodevelopmental phenotypes.
High confidence in phenotypic quality. </t>
    </r>
  </si>
  <si>
    <t>Long S, et al. (2019): The Clinical and Genetic Features of Co-occurring Epilepsy and Autism Spectrum Disorder in Chinese Children</t>
  </si>
  <si>
    <r>
      <rPr>
        <b/>
        <sz val="11"/>
        <rFont val="Calibri"/>
        <family val="2"/>
        <scheme val="minor"/>
      </rPr>
      <t>ID</t>
    </r>
    <r>
      <rPr>
        <sz val="11"/>
        <rFont val="Calibri"/>
        <family val="2"/>
        <scheme val="minor"/>
      </rPr>
      <t xml:space="preserve">: P051
</t>
    </r>
    <r>
      <rPr>
        <b/>
        <sz val="11"/>
        <rFont val="Calibri"/>
        <family val="2"/>
        <scheme val="minor"/>
      </rPr>
      <t>Sex</t>
    </r>
    <r>
      <rPr>
        <sz val="11"/>
        <rFont val="Calibri"/>
        <family val="2"/>
        <scheme val="minor"/>
      </rPr>
      <t xml:space="preserve">: Male (4.9 years-old)
</t>
    </r>
    <r>
      <rPr>
        <b/>
        <sz val="11"/>
        <rFont val="Calibri"/>
        <family val="2"/>
        <scheme val="minor"/>
      </rPr>
      <t>Phenotype</t>
    </r>
    <r>
      <rPr>
        <sz val="11"/>
        <rFont val="Calibri"/>
        <family val="2"/>
        <scheme val="minor"/>
      </rPr>
      <t xml:space="preserve">: ASD, refractory epilepsy.
</t>
    </r>
    <r>
      <rPr>
        <b/>
        <sz val="11"/>
        <rFont val="Calibri"/>
        <family val="2"/>
        <scheme val="minor"/>
      </rPr>
      <t xml:space="preserve">
Phenotyping Method/Notes: 
ASD: </t>
    </r>
    <r>
      <rPr>
        <sz val="11"/>
        <rFont val="Calibri"/>
        <family val="2"/>
        <scheme val="minor"/>
      </rPr>
      <t xml:space="preserve">The study retrospectively recruited patients with a comorbid diagnosis of ASD and epilepsy from the National Children's Medical Center, Shanghai, China. Primary data were collected from electronic clinical history systems and medical records using key words "Autism/ASD and epilepsy/seizure". ASD was first assessed using the Autism Behavior Checklist, completed by parents, and probands with at least 18-months old. When the score was &gt;61, ASD was considered. Then, all ASD candidate patients were diagnosed by qualified and experienced neurologists and psychologists using the Diagnostic and Statistical Manual of Mental Disorder V (DSM-V). Diagnosis was based on evidence available from the ADOS and the ADI-R. ASD severity was assessed using the DSM-V criteria and categorized into mild, moderate or severe. Patients with ASD-like features but failed to met the diagnostic criteria were excluded.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Cognitive ability was acquired using the development screening testing, some participants took the Wechsler Intelligence Scale.</t>
    </r>
  </si>
  <si>
    <r>
      <rPr>
        <b/>
        <sz val="11"/>
        <rFont val="Calibri"/>
        <family val="2"/>
        <scheme val="minor"/>
      </rPr>
      <t xml:space="preserve">Genotyping Method: </t>
    </r>
    <r>
      <rPr>
        <sz val="11"/>
        <rFont val="Calibri"/>
        <family val="2"/>
        <scheme val="minor"/>
      </rPr>
      <t xml:space="preserve">Whole Exome sequencing. Variants were validated by Sanger sequencing.  
</t>
    </r>
    <r>
      <rPr>
        <b/>
        <sz val="11"/>
        <rFont val="Calibri"/>
        <family val="2"/>
        <scheme val="minor"/>
      </rPr>
      <t xml:space="preserve">Variant reported: hg(19) </t>
    </r>
    <r>
      <rPr>
        <sz val="11"/>
        <rFont val="Calibri"/>
        <family val="2"/>
        <scheme val="minor"/>
      </rPr>
      <t xml:space="preserve">g. 53810651 G &gt; C; NM_000720: c.4444 G &gt; C; (p.V1482L)
</t>
    </r>
    <r>
      <rPr>
        <b/>
        <sz val="11"/>
        <rFont val="Calibri"/>
        <family val="2"/>
        <scheme val="minor"/>
      </rPr>
      <t>Impact:</t>
    </r>
    <r>
      <rPr>
        <sz val="11"/>
        <rFont val="Calibri"/>
        <family val="2"/>
        <scheme val="minor"/>
      </rPr>
      <t xml:space="preserve"> Missense variant (The variant affects a highly conserved residue, which is part of one of the four functional domains found in ion transport proteins, pfam00520)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interpreted as Likely Pathogenic based on the ACMG criteria. No additional </t>
    </r>
    <r>
      <rPr>
        <i/>
        <sz val="11"/>
        <rFont val="Calibri"/>
        <family val="2"/>
        <scheme val="minor"/>
      </rPr>
      <t xml:space="preserve">de novo </t>
    </r>
    <r>
      <rPr>
        <sz val="11"/>
        <rFont val="Calibri"/>
        <family val="2"/>
        <scheme val="minor"/>
      </rPr>
      <t xml:space="preserve">variant were detected in this patient.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</si>
  <si>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variant affects a highly conserved residue which is part of the pore forming domain of the channel. This is a mutational hotspot of most pathogenic mutations. The variant is absent in gnomAD. However, the score was not upgraded due to lack of functional evidence that supports the pathogenicity of the variant. No additional variants were detected in this case. 
High confidence in phenotypic quality. </t>
    </r>
  </si>
  <si>
    <t>Garza-Lopez E, et al. (2018): Role of a conserved glutamine in the function of voltage-gated Ca2+ channels revealed by a mutation in human CACNA1D.</t>
  </si>
  <si>
    <r>
      <rPr>
        <b/>
        <sz val="11"/>
        <rFont val="Calibri"/>
        <family val="2"/>
        <scheme val="minor"/>
      </rPr>
      <t>ID</t>
    </r>
    <r>
      <rPr>
        <sz val="11"/>
        <rFont val="Calibri"/>
        <family val="2"/>
        <scheme val="minor"/>
      </rPr>
      <t xml:space="preserve">: Single Proband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Born from relatively healthy parents, the father only had a history of febrile seizure since childhood. The proband was born after an uneventful pregnancy. He showed hearing problems at birth and seizure started at 4 months. At the age of 4-years, he was evaluated at the genetic clinic for the purpose of family planning. At this age, he did not speak and his comprehension was limited. The proband exhibited autistic behavios including very limited eye contact and hyperactivity. At 5 years of age, a test revealed moderate hearing loss. 
</t>
    </r>
    <r>
      <rPr>
        <b/>
        <sz val="11"/>
        <rFont val="Calibri"/>
        <family val="2"/>
        <scheme val="minor"/>
      </rPr>
      <t xml:space="preserve">
Phenotyping Method/Notes: 
ASD: </t>
    </r>
    <r>
      <rPr>
        <sz val="11"/>
        <rFont val="Calibri"/>
        <family val="2"/>
        <scheme val="minor"/>
      </rPr>
      <t xml:space="preserve">Conventional diagnosis of ASD was not determined. However, the proband presents some symptoms that are consistent with the main features of ASD, including limited eye contact and hyperactivity. Information regarding the presence of stereotypic behavior were not provided. </t>
    </r>
    <r>
      <rPr>
        <b/>
        <sz val="11"/>
        <rFont val="Calibri"/>
        <family val="2"/>
        <scheme val="minor"/>
      </rPr>
      <t xml:space="preserve">
Cognition: </t>
    </r>
    <r>
      <rPr>
        <sz val="11"/>
        <rFont val="Calibri"/>
        <family val="2"/>
        <scheme val="minor"/>
      </rPr>
      <t>ID/Developmental delay (Severity nos specified)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</si>
  <si>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Variant reported: GRCh37</t>
    </r>
    <r>
      <rPr>
        <sz val="11"/>
        <rFont val="Calibri"/>
        <family val="2"/>
        <scheme val="minor"/>
      </rPr>
      <t xml:space="preserve"> g. 53756476 G &gt; C; NM_000720.3: c.1701 G &gt; C; (p.Q567H)
</t>
    </r>
    <r>
      <rPr>
        <b/>
        <sz val="11"/>
        <rFont val="Calibri"/>
        <family val="2"/>
        <scheme val="minor"/>
      </rPr>
      <t>Impact:</t>
    </r>
    <r>
      <rPr>
        <sz val="11"/>
        <rFont val="Calibri"/>
        <family val="2"/>
        <scheme val="minor"/>
      </rPr>
      <t xml:space="preserve"> Homozygous Missense variant (The variant affects a highly conserved residue. The glutamine amino-acid at this position is also conserved across all genes in the calcium channel family)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Paternally and Maternally Inherited (The parents are heterozygous for the variant. The parents are from a family with a high degree of consanguinity)</t>
    </r>
    <r>
      <rPr>
        <i/>
        <sz val="11"/>
        <rFont val="Calibri"/>
        <family val="2"/>
        <scheme val="minor"/>
      </rPr>
      <t xml:space="preserve">
</t>
    </r>
    <r>
      <rPr>
        <b/>
        <sz val="11"/>
        <rFont val="Calibri"/>
        <family val="2"/>
        <scheme val="minor"/>
      </rPr>
      <t xml:space="preserve">Note: </t>
    </r>
    <r>
      <rPr>
        <sz val="11"/>
        <rFont val="Calibri"/>
        <family val="2"/>
        <scheme val="minor"/>
      </rPr>
      <t xml:space="preserve">The missense variant in CACNA1D is located in the extracellular region that connects the transmembrane helices S1-S2 loop of domain II. The authors further investigated the functional consequences of this mutation by introducing the corresponding mutation in the rat Cacna1d ortholog. Then, used whole-cell patch clamp electrophysiology to compare the activity of the wild type and mutant channel. This analysis showed a reduction in the current density of the mutant channel. This was caused by a decrease in the number of functional channels at the cell membrane, but it did not affect the open probability. Therefore, the non-synonymous variant causes a loss-of-function due to defects in cell-surface trafficking of the channel. Furthermore, it was found that the mutations results in defects in the inactivation kinetics, generating prolonged currents compared to wild type. This slower inactivation pattern was not mediated by voltage-dependent inactivation mechanism. In summary, the variant causes a complex effect on the activity of the channel, on the one hand, it results in a loss of function reducing the current density due to impaired cell-surface trafficking. On the other hand, the variant also exerts a gain of function effect allowing calcium influx at voltages at which the Wild type channel is inactive. </t>
    </r>
    <r>
      <rPr>
        <b/>
        <sz val="11"/>
        <rFont val="Calibri"/>
        <family val="2"/>
        <scheme val="minor"/>
      </rPr>
      <t xml:space="preserve">
</t>
    </r>
    <r>
      <rPr>
        <sz val="11"/>
        <rFont val="Calibri"/>
        <family val="2"/>
        <scheme val="minor"/>
      </rPr>
      <t xml:space="preserve">The case also carries a homozygous missense variant in the gene OTOG. The gene encodes otogelin, an N-glycosylated protein that is enriched in cellular membranes of the inner ear, it has been shown that it plays critical role in auditory and vestibular function. Variation in this gene causes autosomal recessive moderate hearing impairment. Although the variant has been observed in healthy controls in gnomAD, no homozygous individuals are reported. The OTOG variant is classified as variant of uncertain significance according to ClinVar.  </t>
    </r>
    <r>
      <rPr>
        <i/>
        <sz val="11"/>
        <rFont val="Calibri"/>
        <family val="2"/>
        <scheme val="minor"/>
      </rPr>
      <t xml:space="preserve">
</t>
    </r>
  </si>
  <si>
    <t>Default score downgraded for phenotypic evidence. 
Homozygous missense variant inherited from both parents identified through whole exome sequencing. Both parents are heterozygous for the variant. The variant affects a highly conserved glutamine residue which is also conserved in all genes from the calcium channel family. The glutamine residue is located in the extracellular region that connects the transmembrane helices S1-S2 of the second domain. Functional experiments performed by the authors of this study showed that the variant is pathogenic and alters the function of the channel. The variant affects the availability of the channel at the cell surface by impairing protein trafficking, resulting in reduced current densities. On the other hand, the variant also exerts a gain of function effect on the channel activity. The non-synonymous variant impairs the inactivation kinetics resulting in prolonged Calcium currents. This is consistent with the disease mechanism associated with the gene. For this reason, the variant was interpreted as pathogenic with default score 1.5. But no additional upgrades were applied. The homozygous missense variant in OTOG gene is clinically relevant, since it is associated with autosomal recessive deafness. But the gene is not associated with ASD. 
The score was downgraded for medium confidence in phenotypic quality (-0.25)</t>
  </si>
  <si>
    <t xml:space="preserve">Pinggera A, et al. (2017): New gain-of-function mutation shows CACNA1D as recurrently mutated gene in autism spectrum disorders and epilepsy </t>
  </si>
  <si>
    <r>
      <rPr>
        <b/>
        <sz val="11"/>
        <rFont val="Calibri"/>
        <family val="2"/>
        <scheme val="minor"/>
      </rPr>
      <t>ID</t>
    </r>
    <r>
      <rPr>
        <sz val="11"/>
        <rFont val="Calibri"/>
        <family val="2"/>
        <scheme val="minor"/>
      </rPr>
      <t xml:space="preserve">: Single patient 
</t>
    </r>
    <r>
      <rPr>
        <b/>
        <sz val="11"/>
        <rFont val="Calibri"/>
        <family val="2"/>
        <scheme val="minor"/>
      </rPr>
      <t>Sex</t>
    </r>
    <r>
      <rPr>
        <sz val="11"/>
        <rFont val="Calibri"/>
        <family val="2"/>
        <scheme val="minor"/>
      </rPr>
      <t xml:space="preserve">: Male (6 years-old)
</t>
    </r>
    <r>
      <rPr>
        <b/>
        <sz val="11"/>
        <rFont val="Calibri"/>
        <family val="2"/>
        <scheme val="minor"/>
      </rPr>
      <t>Phenotype</t>
    </r>
    <r>
      <rPr>
        <sz val="11"/>
        <rFont val="Calibri"/>
        <family val="2"/>
        <scheme val="minor"/>
      </rPr>
      <t xml:space="preserve">: First child of healthy, non-consanguineous parents. At the age of 4 months, the child first presented with muscular hypotonia. Profound developmental delay was diagnosed: he could sit at the age of 18 months, and he did not learn to walk or talk. He showed autistic behavior and aggressiveness against others and himself. MRI of the brain and the spine at the age of 6 years, showed normal brain with no malformations. At the age of 6 years Autism Diagnostic Interview–Revised (ADI-R) subscores indicated abnormal reciprocal social interaction (score 20), communication (score 14) and repetitive, restrictive and stereotype behavior (score 4). He showed frequent and extensive mannerisms evident as hand flapping and jactations of arms, legs and upper body. Severe intellectual disability was diagnosed.
Autism Diagnostic Observation Schedule (ADOS) Module 1 confirmed pronounced autistic symptoms, revealed complete absence of speech and no alternative communication strategies were noted during examination. He showed no minor
anomalies or dysmorphisms, but presented with motoric agitation and stereotypic hand movements. At the age of 2 years he also developed complex focal epilepsy and started showing secondarily generalized seizures at the age of 6 years
</t>
    </r>
    <r>
      <rPr>
        <b/>
        <sz val="11"/>
        <rFont val="Calibri"/>
        <family val="2"/>
        <scheme val="minor"/>
      </rPr>
      <t xml:space="preserve">
Phenotyping Method/Notes: 
ASD: </t>
    </r>
    <r>
      <rPr>
        <sz val="11"/>
        <rFont val="Calibri"/>
        <family val="2"/>
        <scheme val="minor"/>
      </rPr>
      <t xml:space="preserve">Diagnosis of ASD was determined after evaluation using gold-standard tools including the Autism Diagnostic Interview-Revised and the Autism Diagnostic Observation Schedule (ADOS). The clinical assessment showed deficits and impairments in the main areas associated with ASD, including abnormal reciprocal social interaction, sommunication and repetitive/stereotypic behavior. </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</si>
  <si>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Trio-based sequencing analysis using a gene panel investigating 4813 known disease genes. The variant was validated by Sanger sequencing and the </t>
    </r>
    <r>
      <rPr>
        <i/>
        <sz val="11"/>
        <rFont val="Calibri"/>
        <family val="2"/>
        <scheme val="minor"/>
      </rPr>
      <t xml:space="preserve">de novo </t>
    </r>
    <r>
      <rPr>
        <sz val="11"/>
        <rFont val="Calibri"/>
        <family val="2"/>
        <scheme val="minor"/>
      </rPr>
      <t xml:space="preserve">status was confirmed by parental analysis. 
</t>
    </r>
    <r>
      <rPr>
        <b/>
        <sz val="11"/>
        <rFont val="Calibri"/>
        <family val="2"/>
        <scheme val="minor"/>
      </rPr>
      <t xml:space="preserve">Variant reported: hg(19): </t>
    </r>
    <r>
      <rPr>
        <sz val="11"/>
        <rFont val="Calibri"/>
        <family val="2"/>
        <scheme val="minor"/>
      </rPr>
      <t xml:space="preserve">g. 53707134 G &gt; C; NM_001128840: c.1201 G &gt; C; (p.V401L) 
</t>
    </r>
    <r>
      <rPr>
        <b/>
        <sz val="11"/>
        <rFont val="Calibri"/>
        <family val="2"/>
        <scheme val="minor"/>
      </rPr>
      <t>Impact:</t>
    </r>
    <r>
      <rPr>
        <sz val="11"/>
        <rFont val="Calibri"/>
        <family val="2"/>
        <scheme val="minor"/>
      </rPr>
      <t xml:space="preserve"> Missense variant (The variant is located in one of the alternatively spliced exons, exon 8a, thus, it only affects one of the 2 main isoforms. The region is highly conserved, encoding the channel's activation gate in segment S6 of domain I)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i/>
        <sz val="11"/>
        <rFont val="Calibri"/>
        <family val="2"/>
        <scheme val="minor"/>
      </rPr>
      <t xml:space="preserve">Note: </t>
    </r>
    <r>
      <rPr>
        <sz val="11"/>
        <rFont val="Calibri"/>
        <family val="2"/>
        <scheme val="minor"/>
      </rPr>
      <t xml:space="preserve">The authors performed functional analysis to determine the effect of this variant on protein function. First, the variant was predicted to be deleterious by prediction algorithms (MutationTaster and PolyPhen2). Then, the mutation was introduced into the CACNA1D gene to performed functional experiments. Since the gene encodes a large and a short C-terminal isoform, which have distinct physiological properties, the mutations was expressed in both type of channels. Wild type and mutant channels were expressed at similar levels, as observed in Western blot analysis. However, mutant channels encoding the p.V401L showed significantly increased current densities and a hyperpolarizing shift of voltage-dependence of activation and inactivation, compared to wild type. Moreover, the mutation results in a slowed inactivation of the channel of both isoforms. The loss of inactivation was mediated by reduced calcium dependent inactivation (CDI) mechanism in the case of long isoform, while in the short isoform, it was caused by defects in voltage-dependent inactivation. The shift in the voltage-dependent activation and inactivation results in an increased Ca2+ influx at lower membrane potential. Therefore, the evidence supports a gain-of-function effect of the missense substitution. The authors further investigated the potential therapeutic utlity of voltage-dependent inhibitors, such as DHP isradipine, to mitigate the gain of function effect of the p.V401L mutation on channel activity. It was found that the missense mutation does not affect the affinity of the channel to the Ca2+ channel blocker. Therefore, further investigation is needed to determine if this type of medication is a viable therapeutic approach.  
The missense variant is reported on ClinVar, where it is classified as likely pathogenic (ID: 2446012). This variant was detected in an additional case with a phenotype. The case also carries a </t>
    </r>
    <r>
      <rPr>
        <i/>
        <sz val="11"/>
        <rFont val="Calibri"/>
        <family val="2"/>
        <scheme val="minor"/>
      </rPr>
      <t xml:space="preserve">de novo </t>
    </r>
    <r>
      <rPr>
        <sz val="11"/>
        <rFont val="Calibri"/>
        <family val="2"/>
        <scheme val="minor"/>
      </rPr>
      <t>missense variant in the gene FASN (p.R477H). However, this non-synonymous change has been observed in control individuals (7/234638 = 0.00002983). This variant is also included on ClinVar, where it is classified as variant of uncertain significance (ID: 1019672). Additional missense substitutions are also reported at this position in gnomAD, suggesting that changes of this residue is not detrimental.</t>
    </r>
  </si>
  <si>
    <r>
      <t xml:space="preserve">Default score upgraded for functional evidence. 
</t>
    </r>
    <r>
      <rPr>
        <i/>
        <sz val="11"/>
        <rFont val="Calibri"/>
        <family val="2"/>
        <scheme val="minor"/>
      </rPr>
      <t xml:space="preserve">De novo </t>
    </r>
    <r>
      <rPr>
        <sz val="11"/>
        <rFont val="Calibri"/>
        <family val="2"/>
        <scheme val="minor"/>
      </rPr>
      <t xml:space="preserve">missense variant identified through trio-based sequencing of a panel of 4813 known-disease genes and validated by Sanger sequencing. The variant is absent in gnomAD and is detected in a gene where gain of function missense variants are the known disease mechanism. Indeed functional experiments carried out by the authors of this study showed that the variant has a gain of function effect. The variant affects the voltage dependence steady state activation and inactivation. The variant results in increased current densities which are caused by the shift of the voltage dependece activation and the slower inactivation due to loss of calcium dependent inactivation.  Therefore, the score was upgraded since the variant results in a gain of function effect, consistent with the disease mechanism of the gene. The additional variant detected in the case is not predicted to be clinically relevant. 
High confidence in phenotypic quality. </t>
    </r>
  </si>
  <si>
    <t>Li J, et al. (2017): Targeted sequencing and functional analysis reveal brain-size-related genes and their networks in autism spectrum disorders</t>
  </si>
  <si>
    <r>
      <rPr>
        <b/>
        <sz val="11"/>
        <rFont val="Calibri"/>
        <family val="2"/>
        <scheme val="minor"/>
      </rPr>
      <t>ID</t>
    </r>
    <r>
      <rPr>
        <sz val="11"/>
        <rFont val="Calibri"/>
        <family val="2"/>
        <scheme val="minor"/>
      </rPr>
      <t xml:space="preserve">: Patient: 17702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</si>
  <si>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53700366 A &gt; C; NM_000720: c.920 A &gt; C; (p.D307A)
</t>
    </r>
    <r>
      <rPr>
        <b/>
        <sz val="11"/>
        <rFont val="Calibri"/>
        <family val="2"/>
        <scheme val="minor"/>
      </rPr>
      <t>Impact:</t>
    </r>
    <r>
      <rPr>
        <sz val="11"/>
        <rFont val="Calibri"/>
        <family val="2"/>
        <scheme val="minor"/>
      </rPr>
      <t xml:space="preserve"> Missense variant (The variant affects a highly conserved amino-acid, which is part of one of the four functional domains found in ion transport proteins, pfam00520)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not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reported on ClinVar, classified as Variant of uncertain significance (ID: 2116460). </t>
    </r>
    <r>
      <rPr>
        <i/>
        <sz val="11"/>
        <rFont val="Calibri"/>
        <family val="2"/>
        <scheme val="minor"/>
      </rPr>
      <t xml:space="preserve">In silico </t>
    </r>
    <r>
      <rPr>
        <sz val="11"/>
        <rFont val="Calibri"/>
        <family val="2"/>
        <scheme val="minor"/>
      </rPr>
      <t>prediction algorithms estimate that this variant is likely to be tolerated. No additional variant were detected in the proband.</t>
    </r>
  </si>
  <si>
    <t xml:space="preserve">Default score downgraded for genotypic evidence. 
Missense variant of unknown inheritance identified through targeted sequencing of a panel of 294 genes. Given the limited number of genes included in the panel, the score was downgraded. The missense variant affects a highly conserved residue located within one of the 4 domains that constitute the pore of the channel. This is a mutational hotspot of most pathogenic variants. The missense substitution is absent in gnomAD and on ClinVar, it is classified as variant of uncertain significance. Due to the lack of functional evidence the score was not upgraded. Protein prediction tools estimate that the variant is tolerated. Based on this evidence, the score was set to 0. No additional variants were detected in the proband. 
High confidence in phenotypic quality. </t>
  </si>
  <si>
    <r>
      <rPr>
        <b/>
        <sz val="11"/>
        <rFont val="Calibri"/>
        <family val="2"/>
        <scheme val="minor"/>
      </rPr>
      <t>ID</t>
    </r>
    <r>
      <rPr>
        <sz val="11"/>
        <rFont val="Calibri"/>
        <family val="2"/>
        <scheme val="minor"/>
      </rPr>
      <t xml:space="preserve">: Patient: 17705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</si>
  <si>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53842712 G &gt; A; NM_001128839 c.5714 G &gt; A; (p.R1905H)
</t>
    </r>
    <r>
      <rPr>
        <b/>
        <sz val="11"/>
        <rFont val="Calibri"/>
        <family val="2"/>
        <scheme val="minor"/>
      </rPr>
      <t>Impact:</t>
    </r>
    <r>
      <rPr>
        <sz val="11"/>
        <rFont val="Calibri"/>
        <family val="2"/>
        <scheme val="minor"/>
      </rPr>
      <t xml:space="preserve"> Missense variant (The variant affects a highly conserved residue located within the C-terminal region of voltage-gated calcium channel subunit alpha)
</t>
    </r>
    <r>
      <rPr>
        <b/>
        <sz val="11"/>
        <rFont val="Calibri"/>
        <family val="2"/>
        <scheme val="minor"/>
      </rPr>
      <t xml:space="preserve">gnomAD: </t>
    </r>
    <r>
      <rPr>
        <sz val="11"/>
        <rFont val="Calibri"/>
        <family val="2"/>
        <scheme val="minor"/>
      </rPr>
      <t xml:space="preserve">3/279154 = 0.00001075
NM_000720: p.R1949H. 
</t>
    </r>
    <r>
      <rPr>
        <b/>
        <sz val="11"/>
        <rFont val="Calibri"/>
        <family val="2"/>
        <scheme val="minor"/>
      </rPr>
      <t>Inheritance:</t>
    </r>
    <r>
      <rPr>
        <sz val="11"/>
        <rFont val="Calibri"/>
        <family val="2"/>
        <scheme val="minor"/>
      </rPr>
      <t xml:space="preserve"> Unknown Inheritance, not </t>
    </r>
    <r>
      <rPr>
        <i/>
        <sz val="11"/>
        <rFont val="Calibri"/>
        <family val="2"/>
        <scheme val="minor"/>
      </rPr>
      <t xml:space="preserve">de novo
</t>
    </r>
    <r>
      <rPr>
        <b/>
        <sz val="11"/>
        <rFont val="Calibri"/>
        <family val="2"/>
        <scheme val="minor"/>
      </rPr>
      <t xml:space="preserve">Note: </t>
    </r>
    <r>
      <rPr>
        <sz val="11"/>
        <rFont val="Calibri"/>
        <family val="2"/>
        <scheme val="minor"/>
      </rPr>
      <t>The variant is classified as variant of uncertain signficance, according to ClinVar (ID: 1489196). Prediction algorithms do not agree on the potential effect of this variant on protein function. No additional variant were detected in the proband.</t>
    </r>
  </si>
  <si>
    <t xml:space="preserve">Default score downgraded for genotypic evidence. 
Missense variant of unknown inheritance identified through targeted sequencing of a panel of 294 genes. Given the limited number of genes included in the panel, the score was downgraded. The missense variant affects a highly conserved residue located within the C-terminal domain of the protein. The missense substitution is reported in gnomAD and on ClinVar, it is classified as variant of uncertain significance. Due to the lack of functional evidence the score was not upgraded. Protein prediction tools do not agree on the potential effect of the variant on protein stability/function. Based on this evidence, the score was set to 0. No additional variants were detected in the proband. 
High confidence in phenotypic quality. </t>
  </si>
  <si>
    <r>
      <rPr>
        <b/>
        <sz val="11"/>
        <rFont val="Calibri"/>
        <family val="2"/>
        <scheme val="minor"/>
      </rPr>
      <t>ID</t>
    </r>
    <r>
      <rPr>
        <sz val="11"/>
        <rFont val="Calibri"/>
        <family val="2"/>
        <scheme val="minor"/>
      </rPr>
      <t xml:space="preserve">: Patient: 19649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</si>
  <si>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53760951 A &gt; G; NM_001128840: c. 2146 A &gt; G; (p.M716V)
</t>
    </r>
    <r>
      <rPr>
        <b/>
        <sz val="11"/>
        <rFont val="Calibri"/>
        <family val="2"/>
        <scheme val="minor"/>
      </rPr>
      <t>Impact:</t>
    </r>
    <r>
      <rPr>
        <sz val="11"/>
        <rFont val="Calibri"/>
        <family val="2"/>
        <scheme val="minor"/>
      </rPr>
      <t xml:space="preserve"> Missense variant (The variant affects a highly conserved residue, which is part of one of the four functional domains found in ion transport proteins, pfam00520)
</t>
    </r>
    <r>
      <rPr>
        <b/>
        <sz val="11"/>
        <rFont val="Calibri"/>
        <family val="2"/>
        <scheme val="minor"/>
      </rPr>
      <t xml:space="preserve">gnomAD: </t>
    </r>
    <r>
      <rPr>
        <sz val="11"/>
        <rFont val="Calibri"/>
        <family val="2"/>
        <scheme val="minor"/>
      </rPr>
      <t xml:space="preserve">10 / 251490 = 0.00003976
NM_000720: p.M736V
</t>
    </r>
    <r>
      <rPr>
        <b/>
        <sz val="11"/>
        <rFont val="Calibri"/>
        <family val="2"/>
        <scheme val="minor"/>
      </rPr>
      <t>Inheritance:</t>
    </r>
    <r>
      <rPr>
        <sz val="11"/>
        <rFont val="Calibri"/>
        <family val="2"/>
        <scheme val="minor"/>
      </rPr>
      <t xml:space="preserve"> Unknown Inheritance, not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reported on ClinVar, classified as variant of uncertain significance (1417392). Advanced modeling of protein sequence and biophysical properties performed at Invitae indicates that this missense variant is not expected to disrupt CACNA1D protein function. The case also harbours an inherited missense variant in the gene HGFAC. </t>
    </r>
  </si>
  <si>
    <t xml:space="preserve">Default score downgraded for genotypic evidence. 
Missense variant of unknown inheritance identified through targeted sequencing of a panel of 294 genes. Given the limited number of genes included in the panel, the score was downgraded. The missense variant affects a highly conserved residue located within one of the 4 domains that constitute the pore of the channel. This is a mutational hotspot of most pathogenic variants. The missense substitution is reported in gnomAD and on ClinVar, it is classified as variant of uncertain significance. Due to the lack of functional evidence the score was not upgraded. Protein prediction tools indicate that the variant do not disrupt CACNA1D function. Based on this evidence, the score was set to 0. 
High confidence in phenotypic quality. </t>
  </si>
  <si>
    <r>
      <rPr>
        <b/>
        <sz val="11"/>
        <rFont val="Calibri"/>
        <family val="2"/>
        <scheme val="minor"/>
      </rPr>
      <t>ID</t>
    </r>
    <r>
      <rPr>
        <sz val="11"/>
        <rFont val="Calibri"/>
        <family val="2"/>
        <scheme val="minor"/>
      </rPr>
      <t xml:space="preserve">: Patient: 20606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</si>
  <si>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53699710 A &gt; G; NM_000720: c.790 A &gt; G; (p.I264V)
</t>
    </r>
    <r>
      <rPr>
        <b/>
        <sz val="11"/>
        <rFont val="Calibri"/>
        <family val="2"/>
        <scheme val="minor"/>
      </rPr>
      <t>Impact:</t>
    </r>
    <r>
      <rPr>
        <sz val="11"/>
        <rFont val="Calibri"/>
        <family val="2"/>
        <scheme val="minor"/>
      </rPr>
      <t xml:space="preserve"> Missense variant (The variant affects a highly conserved residue, which is part of one of the four functional domains found in ion transport proteins, pfam00520)
</t>
    </r>
    <r>
      <rPr>
        <b/>
        <sz val="11"/>
        <rFont val="Calibri"/>
        <family val="2"/>
        <scheme val="minor"/>
      </rPr>
      <t xml:space="preserve">gnomAD: </t>
    </r>
    <r>
      <rPr>
        <sz val="11"/>
        <rFont val="Calibri"/>
        <family val="2"/>
        <scheme val="minor"/>
      </rPr>
      <t xml:space="preserve">3/251324 = 0.00001194
</t>
    </r>
    <r>
      <rPr>
        <b/>
        <sz val="11"/>
        <rFont val="Calibri"/>
        <family val="2"/>
        <scheme val="minor"/>
      </rPr>
      <t>Inheritance:</t>
    </r>
    <r>
      <rPr>
        <sz val="11"/>
        <rFont val="Calibri"/>
        <family val="2"/>
        <scheme val="minor"/>
      </rPr>
      <t xml:space="preserve"> Unknown Inheritance, not </t>
    </r>
    <r>
      <rPr>
        <i/>
        <sz val="11"/>
        <rFont val="Calibri"/>
        <family val="2"/>
        <scheme val="minor"/>
      </rPr>
      <t xml:space="preserve">de novo
</t>
    </r>
    <r>
      <rPr>
        <b/>
        <sz val="11"/>
        <rFont val="Calibri"/>
        <family val="2"/>
        <scheme val="minor"/>
      </rPr>
      <t xml:space="preserve">Note: </t>
    </r>
    <r>
      <rPr>
        <sz val="11"/>
        <rFont val="Calibri"/>
        <family val="2"/>
        <scheme val="minor"/>
      </rPr>
      <t>No additional variant were detected in the proband.</t>
    </r>
  </si>
  <si>
    <t xml:space="preserve">Default score downgraded for genotypic evidence. 
Missense variant of unknown inheritance identified through targeted sequencing of a panel of 294 genes. Given the limited number of genes included in the panel, the score was downgraded. The missense variant affects a highly conserved residue located within one of the 4 domains that constitute the pore of the channel. This is a mutational hotspot of most pathogenic variants. The missense substitution is reported in gnomAD. Due to the lack of functional evidence the score was not upgraded. Based on this evidence, the score was set to 0. 
High confidence in phenotypic quality. </t>
  </si>
  <si>
    <r>
      <rPr>
        <b/>
        <sz val="11"/>
        <rFont val="Calibri"/>
        <family val="2"/>
        <scheme val="minor"/>
      </rPr>
      <t>ID</t>
    </r>
    <r>
      <rPr>
        <sz val="11"/>
        <rFont val="Calibri"/>
        <family val="2"/>
        <scheme val="minor"/>
      </rPr>
      <t xml:space="preserve">: Patient: 23096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</si>
  <si>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53779862 C &gt; T; NM_001128840: c.3127 C &gt; T; (p.R1043C)
</t>
    </r>
    <r>
      <rPr>
        <b/>
        <sz val="11"/>
        <rFont val="Calibri"/>
        <family val="2"/>
        <scheme val="minor"/>
      </rPr>
      <t>Impact:</t>
    </r>
    <r>
      <rPr>
        <sz val="11"/>
        <rFont val="Calibri"/>
        <family val="2"/>
        <scheme val="minor"/>
      </rPr>
      <t xml:space="preserve"> Missense variant (The variant affects a moderately conserved residue, which is part of one of the four functional domains found in ion transport proteins, pfam00520)
</t>
    </r>
    <r>
      <rPr>
        <b/>
        <sz val="11"/>
        <rFont val="Calibri"/>
        <family val="2"/>
        <scheme val="minor"/>
      </rPr>
      <t xml:space="preserve">gnomAD: </t>
    </r>
    <r>
      <rPr>
        <sz val="11"/>
        <rFont val="Calibri"/>
        <family val="2"/>
        <scheme val="minor"/>
      </rPr>
      <t xml:space="preserve">5/282822 = 0.00001768
NM_000720: p.R1063C
</t>
    </r>
    <r>
      <rPr>
        <b/>
        <sz val="11"/>
        <rFont val="Calibri"/>
        <family val="2"/>
        <scheme val="minor"/>
      </rPr>
      <t>Inheritance:</t>
    </r>
    <r>
      <rPr>
        <sz val="11"/>
        <rFont val="Calibri"/>
        <family val="2"/>
        <scheme val="minor"/>
      </rPr>
      <t xml:space="preserve"> Unknown Inheritance, not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classified as variant of uncertain significance (1438421). Prediction algorithms estimate that the variant is likely disruptive. However, no functional evidence is reported for this variant. No additional variant were detected in the proband.</t>
    </r>
    <r>
      <rPr>
        <i/>
        <sz val="11"/>
        <rFont val="Calibri"/>
        <family val="2"/>
        <scheme val="minor"/>
      </rPr>
      <t xml:space="preserve">
</t>
    </r>
    <r>
      <rPr>
        <b/>
        <sz val="11"/>
        <rFont val="Calibri"/>
        <family val="2"/>
        <scheme val="minor"/>
      </rPr>
      <t xml:space="preserve"> </t>
    </r>
    <r>
      <rPr>
        <sz val="11"/>
        <rFont val="Calibri"/>
        <family val="2"/>
        <scheme val="minor"/>
      </rPr>
      <t/>
    </r>
  </si>
  <si>
    <t xml:space="preserve">Default score downgraded for genotypic evidence. 
Missense variant of unknown inheritance identified through targeted sequencing of a panel of 294 genes. Given the limited number of genes included in the panel, the score was downgraded. The missense variant affects a moderately conserved residue located within one of the 4 domains that constitute the pore of the channel. This is a mutational hotspot of most pathogenic variants. The missense substitution is reported in gnomAD and ClinVar classified this variant as VUS. Although prediction algorithms estimate that the variant is likely disruptive, no functional evidence is available for this variant, thus, the score was not upgraded. Based on this evidence, the score was set to 0. 
High confidence in phenotypic quality. </t>
  </si>
  <si>
    <r>
      <rPr>
        <b/>
        <sz val="11"/>
        <rFont val="Calibri"/>
        <family val="2"/>
        <scheme val="minor"/>
      </rPr>
      <t>ID</t>
    </r>
    <r>
      <rPr>
        <sz val="11"/>
        <rFont val="Calibri"/>
        <family val="2"/>
        <scheme val="minor"/>
      </rPr>
      <t xml:space="preserve">: Patient: 23185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</si>
  <si>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53796100 G &gt; A; NM_001128840: c.3862 G &gt; A; (p.E1288K)
</t>
    </r>
    <r>
      <rPr>
        <b/>
        <sz val="11"/>
        <rFont val="Calibri"/>
        <family val="2"/>
        <scheme val="minor"/>
      </rPr>
      <t>Impact:</t>
    </r>
    <r>
      <rPr>
        <sz val="11"/>
        <rFont val="Calibri"/>
        <family val="2"/>
        <scheme val="minor"/>
      </rPr>
      <t xml:space="preserve"> Missense variant (The variant affects a highly conserved residue, which is part of one of the four functional domains found in ion transport proteins, pfam00520)
</t>
    </r>
    <r>
      <rPr>
        <b/>
        <sz val="11"/>
        <rFont val="Calibri"/>
        <family val="2"/>
        <scheme val="minor"/>
      </rPr>
      <t xml:space="preserve">gnomAD: </t>
    </r>
    <r>
      <rPr>
        <sz val="11"/>
        <rFont val="Calibri"/>
        <family val="2"/>
        <scheme val="minor"/>
      </rPr>
      <t xml:space="preserve">4/251458 = 0.00001591
NM_000720: p.E13080K
</t>
    </r>
    <r>
      <rPr>
        <b/>
        <sz val="11"/>
        <rFont val="Calibri"/>
        <family val="2"/>
        <scheme val="minor"/>
      </rPr>
      <t>Inheritance:</t>
    </r>
    <r>
      <rPr>
        <sz val="11"/>
        <rFont val="Calibri"/>
        <family val="2"/>
        <scheme val="minor"/>
      </rPr>
      <t xml:space="preserve"> Unknown Inheritance, not </t>
    </r>
    <r>
      <rPr>
        <i/>
        <sz val="11"/>
        <rFont val="Calibri"/>
        <family val="2"/>
        <scheme val="minor"/>
      </rPr>
      <t xml:space="preserve">de novo
</t>
    </r>
    <r>
      <rPr>
        <b/>
        <sz val="11"/>
        <rFont val="Calibri"/>
        <family val="2"/>
        <scheme val="minor"/>
      </rPr>
      <t>Note:</t>
    </r>
    <r>
      <rPr>
        <sz val="11"/>
        <rFont val="Calibri"/>
        <family val="2"/>
        <scheme val="minor"/>
      </rPr>
      <t xml:space="preserve"> The variant is reported on ClinVar, classified as variant of uncertain significance (504961). Computational prediction tools and conservation analysis do not provide strong support for or against an impact to the protein. No additional variant were detected in the proband.</t>
    </r>
  </si>
  <si>
    <t xml:space="preserve">Default score downgraded for genotypic evidence. 
Missense variant of unknown inheritance identified through targeted sequencing of a panel of 294 genes. Given the limited number of genes included in the panel, the score was downgraded. The missense variant affects a highly conserved residue located within one of the 4 domains that constitute the pore of the channel. This is a mutational hotspot of most pathogenic variants. The missense substitution is reported in gnomAD and ClinVar classified this variant as VUS. Computational prediction algorithms do not agree on the effect of this variant. No functional evidence is available for this variant, thus, the score was not upgraded. Based on this evidence, the score was set to 0. 
High confidence in phenotypic quality. </t>
  </si>
  <si>
    <t>Lim ET, et al. (2017): Rates, distribution and implications of postzygotic mosaic mutations in autism spectrum disorder</t>
  </si>
  <si>
    <r>
      <rPr>
        <b/>
        <sz val="11"/>
        <rFont val="Calibri"/>
        <family val="2"/>
        <scheme val="minor"/>
      </rPr>
      <t>ID</t>
    </r>
    <r>
      <rPr>
        <sz val="11"/>
        <rFont val="Calibri"/>
        <family val="2"/>
        <scheme val="minor"/>
      </rPr>
      <t xml:space="preserve">: 5910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case is part of the Simons Simplex Collection (SSC), a well characterized cohort of simplex ASD families with comprehensive phenotypic data. Probands were evaluated using standardized tools including the ADOS and ADI-R, and other tools that provide additional information about autistic traits such as adaptive behavior and behavioral problems.</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</si>
  <si>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53752764 T &gt; G; NM_000720: c.1534 T &gt; G; (p.W512G)
</t>
    </r>
    <r>
      <rPr>
        <b/>
        <sz val="11"/>
        <rFont val="Calibri"/>
        <family val="2"/>
        <scheme val="minor"/>
      </rPr>
      <t>Impact:</t>
    </r>
    <r>
      <rPr>
        <sz val="11"/>
        <rFont val="Calibri"/>
        <family val="2"/>
        <scheme val="minor"/>
      </rPr>
      <t xml:space="preserve">  Missense variant (The variant affects a moderately conserved residue, which is not part of a functional domain, the amino-acid is in the surrounding region that encode the second domain of the channel. The amino-acid is located in an alterantive spliced exon, which is part of one of the 2 main isoforms)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detected after re-processing of WES data from 2 ASD cohorts: the Autism Sequencing Consortium and the Simons Simplex Collection (including 282 un-published trios), to detected post-zygotic mutations. Then, candidate post-zygotic mosaic variants were subsequently validated by targeted sequencing. The variant was detected with an alternative allele fraction of 0.36, suggesting that the variant is a potential post-zygotic mutation (PZM). The case also harbours additional, potential </t>
    </r>
    <r>
      <rPr>
        <i/>
        <sz val="11"/>
        <rFont val="Calibri"/>
        <family val="2"/>
        <scheme val="minor"/>
      </rPr>
      <t xml:space="preserve">de novo </t>
    </r>
    <r>
      <rPr>
        <sz val="11"/>
        <rFont val="Calibri"/>
        <family val="2"/>
        <scheme val="minor"/>
      </rPr>
      <t xml:space="preserve">mutations, including missense variants in the genes ICAM3, LRRK1 and a nonsense variant in the gene NINL. The ICAM3 gene encodes a intracellular adhesion molecule, highly expressed in leukocytes and mediates the initiation of the immune response. Mutations in this gene are associated with intestinal cancer. LRRK1 encodes a protein kinase predicted to be involved in the regulation of bone mass. Mutations in this gene are associated with conditions affecting the bones, and are inherited in an autosomal recessive pattern. This non-synonymous mutation is reported in gnomAD, suggesting that the variant is not clinically significant. Finally, the gene NINL encondes a calcium binding protein, predicted to be involved in microtubule organization by mediating mircotubule anchoring at centrosome. According to SFARI gene, NINL is moderately associated with autism (Score=2). Although the gene is not intolerant to loss of function variants (pLI=0), the nonsense variant is absent in gnomAD. Therefore, a polygenic mode of disease etiology is possible in this patient.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</si>
  <si>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in a gene in which non-synonymous variation is the known disease mechanism. The non-synonymous change was detected with an allele fraction of 0.36, suggesting that the variant could be a post-zygotic mutation. The substitution affects a moderately conserved residue located within the second domain of the pore forming subunit. The variant is absent in gnomAD and no functional evidence is available regarding the pathogenicity of the variant. On the other hand, the case also carries a nonsense mutation in NINL, a gene that is modertely associated with autism, according to SFARI (Score=2). However, the evidence of disease association is not strong. The contribution of the variants in CACNA1D and NINL genes cannot be determined nor ruled out, hence, the case was scored but with a downgrade. A polygenic disease mechanism might underlie the ASD etiology in this case. 
High confidence in phenotypic quality. </t>
    </r>
  </si>
  <si>
    <t>De Rubeis S, et al. (2014): Synaptic, transcriptional and chromatin genes disrupted in autism</t>
  </si>
  <si>
    <r>
      <rPr>
        <b/>
        <sz val="11"/>
        <rFont val="Calibri"/>
        <family val="2"/>
        <scheme val="minor"/>
      </rPr>
      <t xml:space="preserve">ID: </t>
    </r>
    <r>
      <rPr>
        <sz val="11"/>
        <rFont val="Calibri"/>
        <family val="2"/>
        <scheme val="minor"/>
      </rPr>
      <t xml:space="preserve">AC531.201
</t>
    </r>
    <r>
      <rPr>
        <b/>
        <sz val="11"/>
        <rFont val="Calibri"/>
        <family val="2"/>
        <scheme val="minor"/>
      </rPr>
      <t>Sex</t>
    </r>
    <r>
      <rPr>
        <sz val="11"/>
        <rFont val="Calibri"/>
        <family val="2"/>
        <scheme val="minor"/>
      </rPr>
      <t xml:space="preserve">: Male (Sex=1)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</si>
  <si>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53760987 G &gt; A; (p.V421I); NM_000720: p.V748I
</t>
    </r>
    <r>
      <rPr>
        <b/>
        <sz val="11"/>
        <rFont val="Calibri"/>
        <family val="2"/>
        <scheme val="minor"/>
      </rPr>
      <t xml:space="preserve">Impact: </t>
    </r>
    <r>
      <rPr>
        <sz val="11"/>
        <rFont val="Calibri"/>
        <family val="2"/>
        <scheme val="minor"/>
      </rPr>
      <t xml:space="preserve">Missense variant (Affects a highly conserved residue, which is part of the functional domain found in ion transport proteins, pfam00520)
</t>
    </r>
    <r>
      <rPr>
        <b/>
        <sz val="11"/>
        <rFont val="Calibri"/>
        <family val="2"/>
        <scheme val="minor"/>
      </rPr>
      <t xml:space="preserve">gnomAD: </t>
    </r>
    <r>
      <rPr>
        <sz val="11"/>
        <rFont val="Calibri"/>
        <family val="2"/>
        <scheme val="minor"/>
      </rPr>
      <t xml:space="preserve">115 / 282892 = 0.0004065
</t>
    </r>
    <r>
      <rPr>
        <b/>
        <sz val="11"/>
        <rFont val="Calibri"/>
        <family val="2"/>
        <scheme val="minor"/>
      </rPr>
      <t>Inheritance:</t>
    </r>
    <r>
      <rPr>
        <sz val="11"/>
        <rFont val="Calibri"/>
        <family val="2"/>
        <scheme val="minor"/>
      </rPr>
      <t xml:space="preserve"> Paternally Inherited
</t>
    </r>
    <r>
      <rPr>
        <b/>
        <sz val="11"/>
        <rFont val="Calibri"/>
        <family val="2"/>
        <scheme val="minor"/>
      </rPr>
      <t xml:space="preserve">Note: </t>
    </r>
    <r>
      <rPr>
        <sz val="11"/>
        <rFont val="Calibri"/>
        <family val="2"/>
        <scheme val="minor"/>
      </rPr>
      <t xml:space="preserve">The variant is reported on ClinVar where it is interpreted as likely benign (ID: 1200572). </t>
    </r>
    <r>
      <rPr>
        <i/>
        <sz val="11"/>
        <rFont val="Calibri"/>
        <family val="2"/>
        <scheme val="minor"/>
      </rPr>
      <t xml:space="preserve">
</t>
    </r>
    <r>
      <rPr>
        <b/>
        <sz val="11"/>
        <rFont val="Calibri"/>
        <family val="2"/>
        <scheme val="minor"/>
      </rPr>
      <t/>
    </r>
  </si>
  <si>
    <t xml:space="preserve">Default score downgraded for genotypic evidence.
Paternally inherited missense variant identified through whole exome sequencing. The variant affects a highly conserved residue located within one of the domains that form the pore of the channel, this is a mutational hotspot in a gene where non-synonymous variation is the known disease mechanism. However, the variant is present in gnomAD, thus the score was downgraded. No functional evidence is available for this variant. On the other hand, the variant is classified on ClinVar as likely benign. Based on this evidence, the score was set to 0.  
High confidence in phenotypic quality. </t>
  </si>
  <si>
    <r>
      <rPr>
        <b/>
        <sz val="11"/>
        <rFont val="Calibri"/>
        <family val="2"/>
        <scheme val="minor"/>
      </rPr>
      <t xml:space="preserve">ID: </t>
    </r>
    <r>
      <rPr>
        <sz val="11"/>
        <rFont val="Calibri"/>
        <family val="2"/>
        <scheme val="minor"/>
      </rPr>
      <t xml:space="preserve">DEASD_0197_001
</t>
    </r>
    <r>
      <rPr>
        <b/>
        <sz val="11"/>
        <rFont val="Calibri"/>
        <family val="2"/>
        <scheme val="minor"/>
      </rPr>
      <t>Sex</t>
    </r>
    <r>
      <rPr>
        <sz val="11"/>
        <rFont val="Calibri"/>
        <family val="2"/>
        <scheme val="minor"/>
      </rPr>
      <t xml:space="preserve">: Male (Sex=1)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</si>
  <si>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53769492 G &gt; A; (p.A598T); NM_000720: p.A925T
</t>
    </r>
    <r>
      <rPr>
        <b/>
        <sz val="11"/>
        <rFont val="Calibri"/>
        <family val="2"/>
        <scheme val="minor"/>
      </rPr>
      <t xml:space="preserve">Impact: </t>
    </r>
    <r>
      <rPr>
        <sz val="11"/>
        <rFont val="Calibri"/>
        <family val="2"/>
        <scheme val="minor"/>
      </rPr>
      <t xml:space="preserve">Missense variant (The variant affects a highly conserved residue, which which is part of the functional domain found in ion transport proteins, pfam00520)
</t>
    </r>
    <r>
      <rPr>
        <b/>
        <sz val="11"/>
        <rFont val="Calibri"/>
        <family val="2"/>
        <scheme val="minor"/>
      </rPr>
      <t xml:space="preserve">gnomAD: </t>
    </r>
    <r>
      <rPr>
        <sz val="11"/>
        <rFont val="Calibri"/>
        <family val="2"/>
        <scheme val="minor"/>
      </rPr>
      <t xml:space="preserve">5/ 282804 = 0.00001768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r>
  </si>
  <si>
    <t xml:space="preserve">Default score downgraded for genotypic evidence.
Paternally inherited missense variant identified through whole exome sequencing. The variant affects a highly conserved residue located within one of the domains that form the pore of the channel, this is a mutational hotspot in a gene where non-synonymous variation is the known disease mechanism. However, the variant is present in gnomAD, thus the score was downgraded. No functional evidence is available for this variant. Based on this evidence, the score was set to 0.  
High confidence in phenotypic quality. </t>
  </si>
  <si>
    <r>
      <rPr>
        <b/>
        <sz val="11"/>
        <rFont val="Calibri"/>
        <family val="2"/>
        <scheme val="minor"/>
      </rPr>
      <t xml:space="preserve">ID: </t>
    </r>
    <r>
      <rPr>
        <sz val="11"/>
        <rFont val="Calibri"/>
        <family val="2"/>
        <scheme val="minor"/>
      </rPr>
      <t xml:space="preserve">09C85650
</t>
    </r>
    <r>
      <rPr>
        <b/>
        <sz val="11"/>
        <rFont val="Calibri"/>
        <family val="2"/>
        <scheme val="minor"/>
      </rPr>
      <t>Sex</t>
    </r>
    <r>
      <rPr>
        <sz val="11"/>
        <rFont val="Calibri"/>
        <family val="2"/>
        <scheme val="minor"/>
      </rPr>
      <t xml:space="preserve">: Male (Sex=1)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</si>
  <si>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53769508 G &gt; A; (p.R603H); NM_000720: (p.R930H)
</t>
    </r>
    <r>
      <rPr>
        <b/>
        <sz val="11"/>
        <rFont val="Calibri"/>
        <family val="2"/>
        <scheme val="minor"/>
      </rPr>
      <t xml:space="preserve">Impact: </t>
    </r>
    <r>
      <rPr>
        <sz val="11"/>
        <rFont val="Calibri"/>
        <family val="2"/>
        <scheme val="minor"/>
      </rPr>
      <t xml:space="preserve">Missense variant (The variant affects a highly conserved residue, which is part of the functional domain found in ion transport proteins, pfam00520)
</t>
    </r>
    <r>
      <rPr>
        <b/>
        <sz val="11"/>
        <rFont val="Calibri"/>
        <family val="2"/>
        <scheme val="minor"/>
      </rPr>
      <t xml:space="preserve">gnomAD: </t>
    </r>
    <r>
      <rPr>
        <sz val="11"/>
        <rFont val="Calibri"/>
        <family val="2"/>
        <scheme val="minor"/>
      </rPr>
      <t xml:space="preserve">123/282406 = 0.0004355
Including 1 male homozygote carrier
</t>
    </r>
    <r>
      <rPr>
        <b/>
        <sz val="11"/>
        <rFont val="Calibri"/>
        <family val="2"/>
        <scheme val="minor"/>
      </rPr>
      <t>Inheritance:</t>
    </r>
    <r>
      <rPr>
        <sz val="11"/>
        <rFont val="Calibri"/>
        <family val="2"/>
        <scheme val="minor"/>
      </rPr>
      <t xml:space="preserve"> Paternally Inherited
</t>
    </r>
    <r>
      <rPr>
        <b/>
        <sz val="11"/>
        <rFont val="Calibri"/>
        <family val="2"/>
        <scheme val="minor"/>
      </rPr>
      <t>Note:</t>
    </r>
    <r>
      <rPr>
        <b/>
        <i/>
        <sz val="11"/>
        <rFont val="Calibri"/>
        <family val="2"/>
        <scheme val="minor"/>
      </rPr>
      <t xml:space="preserve"> </t>
    </r>
    <r>
      <rPr>
        <sz val="11"/>
        <rFont val="Calibri"/>
        <family val="2"/>
        <scheme val="minor"/>
      </rPr>
      <t xml:space="preserve">The variant is reported on ClinVar where it has conflicting interpretations between variant of uncertain significance or likely benign variant (ID: 504806). Computational prediction tools suggest that the variant may have an impact on the protein, but the evidence is not difinitive to determine pathogenicity. </t>
    </r>
    <r>
      <rPr>
        <i/>
        <sz val="11"/>
        <rFont val="Calibri"/>
        <family val="2"/>
        <scheme val="minor"/>
      </rPr>
      <t xml:space="preserve">
</t>
    </r>
    <r>
      <rPr>
        <b/>
        <sz val="11"/>
        <rFont val="Calibri"/>
        <family val="2"/>
        <scheme val="minor"/>
      </rPr>
      <t/>
    </r>
  </si>
  <si>
    <t xml:space="preserve">Default score downgraded for genotypic evidence.
Paternally inherited missense variant identified through whole exome sequencing. The variant affects a highly conserved residue located within one of the domains that form the pore of the channel, this is a mutational hotspot in a gene where non-synonymous variation is the known disease mechanism. However, the variant is present in gnomAD, and ClinVar has conflicting interpretations of pathogenicity between VUS and likely benign, thus the score was downgraded. No functional evidence is available for this variant, and computation predictions tools do not provide deifinite evidence about the variant pathogenicity. Based on this evidence, the score was set to 0.  
High confidence in phenotypic quality. </t>
  </si>
  <si>
    <r>
      <rPr>
        <b/>
        <sz val="11"/>
        <rFont val="Calibri"/>
        <family val="2"/>
        <scheme val="minor"/>
      </rPr>
      <t xml:space="preserve">ID: </t>
    </r>
    <r>
      <rPr>
        <sz val="11"/>
        <rFont val="Calibri"/>
        <family val="2"/>
        <scheme val="minor"/>
      </rPr>
      <t xml:space="preserve">10C107945
</t>
    </r>
    <r>
      <rPr>
        <b/>
        <sz val="11"/>
        <rFont val="Calibri"/>
        <family val="2"/>
        <scheme val="minor"/>
      </rPr>
      <t>Sex</t>
    </r>
    <r>
      <rPr>
        <sz val="11"/>
        <rFont val="Calibri"/>
        <family val="2"/>
        <scheme val="minor"/>
      </rPr>
      <t xml:space="preserve">: Male (Sex=1)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</si>
  <si>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53842682 G &gt; A; (p.R1612Q); NM_000720: p.R1939Q
</t>
    </r>
    <r>
      <rPr>
        <b/>
        <sz val="11"/>
        <rFont val="Calibri"/>
        <family val="2"/>
        <scheme val="minor"/>
      </rPr>
      <t xml:space="preserve">Impact: </t>
    </r>
    <r>
      <rPr>
        <sz val="11"/>
        <rFont val="Calibri"/>
        <family val="2"/>
        <scheme val="minor"/>
      </rPr>
      <t xml:space="preserve">Missense variant (The variant affects a higly conserved residue, which is part of the C-terminal region of the voltage-gated calcium channel subunit alpha. However, the exact function of this domain is unknown)
</t>
    </r>
    <r>
      <rPr>
        <b/>
        <sz val="11"/>
        <rFont val="Calibri"/>
        <family val="2"/>
        <scheme val="minor"/>
      </rPr>
      <t xml:space="preserve">gnomAD: </t>
    </r>
    <r>
      <rPr>
        <sz val="11"/>
        <rFont val="Calibri"/>
        <family val="2"/>
        <scheme val="minor"/>
      </rPr>
      <t xml:space="preserve">7/278238 = 0.00002516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r>
  </si>
  <si>
    <t xml:space="preserve">Default score downgraded for genotypic evidence.
Paternally inherited missense variant identified through whole exome sequencing. The variant affects a highly conserved residue located within the C-terminal region of the gene. Missense variation is the known disease mechanism od the gene. However, the variant is present in gnomAD, thus the score was downgraded. No functional evidence is available for this variant.
High confidence in phenotypic quality. </t>
  </si>
  <si>
    <r>
      <rPr>
        <b/>
        <sz val="11"/>
        <rFont val="Calibri"/>
        <family val="2"/>
        <scheme val="minor"/>
      </rPr>
      <t xml:space="preserve">ID: </t>
    </r>
    <r>
      <rPr>
        <sz val="11"/>
        <rFont val="Calibri"/>
        <family val="2"/>
        <scheme val="minor"/>
      </rPr>
      <t xml:space="preserve">09C85220
</t>
    </r>
    <r>
      <rPr>
        <b/>
        <sz val="11"/>
        <rFont val="Calibri"/>
        <family val="2"/>
        <scheme val="minor"/>
      </rPr>
      <t>Sex</t>
    </r>
    <r>
      <rPr>
        <sz val="11"/>
        <rFont val="Calibri"/>
        <family val="2"/>
        <scheme val="minor"/>
      </rPr>
      <t xml:space="preserve">: Male (Sex=1)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</si>
  <si>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53844126 C &gt; A; (p.T1691N); NM_000720: p.T2018N
</t>
    </r>
    <r>
      <rPr>
        <b/>
        <sz val="11"/>
        <rFont val="Calibri"/>
        <family val="2"/>
        <scheme val="minor"/>
      </rPr>
      <t xml:space="preserve">Impact: </t>
    </r>
    <r>
      <rPr>
        <sz val="11"/>
        <rFont val="Calibri"/>
        <family val="2"/>
        <scheme val="minor"/>
      </rPr>
      <t xml:space="preserve">Missense variant (The variant affects a higly conserved residue, which is part of the C-terminal region of the voltage-gated calcium channel subunit alpha. However, the exact function of this domain is unknown)
</t>
    </r>
    <r>
      <rPr>
        <b/>
        <sz val="11"/>
        <rFont val="Calibri"/>
        <family val="2"/>
        <scheme val="minor"/>
      </rPr>
      <t xml:space="preserve">gnomAD: </t>
    </r>
    <r>
      <rPr>
        <sz val="11"/>
        <rFont val="Calibri"/>
        <family val="2"/>
        <scheme val="minor"/>
      </rPr>
      <t xml:space="preserve">66/282488 = 0.0002336
Including 1 female homozygote carrier
</t>
    </r>
    <r>
      <rPr>
        <b/>
        <sz val="11"/>
        <rFont val="Calibri"/>
        <family val="2"/>
        <scheme val="minor"/>
      </rPr>
      <t>Inheritance:</t>
    </r>
    <r>
      <rPr>
        <sz val="11"/>
        <rFont val="Calibri"/>
        <family val="2"/>
        <scheme val="minor"/>
      </rPr>
      <t xml:space="preserve"> Maternally Inherited
</t>
    </r>
    <r>
      <rPr>
        <b/>
        <sz val="11"/>
        <rFont val="Calibri"/>
        <family val="2"/>
        <scheme val="minor"/>
      </rPr>
      <t xml:space="preserve">Note: </t>
    </r>
    <r>
      <rPr>
        <sz val="11"/>
        <rFont val="Calibri"/>
        <family val="2"/>
        <scheme val="minor"/>
      </rPr>
      <t xml:space="preserve">The variant is reported on ClinVar, classified as variant of uncertain significance (1337525). Prediction algorithms do not agree on the effect of this variant on protein function or stability. </t>
    </r>
    <r>
      <rPr>
        <i/>
        <sz val="11"/>
        <rFont val="Calibri"/>
        <family val="2"/>
        <scheme val="minor"/>
      </rPr>
      <t xml:space="preserve">
</t>
    </r>
    <r>
      <rPr>
        <b/>
        <sz val="11"/>
        <rFont val="Calibri"/>
        <family val="2"/>
        <scheme val="minor"/>
      </rPr>
      <t/>
    </r>
  </si>
  <si>
    <t xml:space="preserve">Default score downgraded for genotypic evidence.
Maternally inherited missense variant identified through whole exome sequencing. The variant affects a highly conserved residue located within the C-terminal region of the gene. Missense variation is the known disease mechanism od the gene. However, the variant is present in gnomAD, thus the score was downgraded. No functional evidence is available for this variant.
High confidence in phenotypic quality. </t>
  </si>
  <si>
    <r>
      <rPr>
        <b/>
        <sz val="11"/>
        <rFont val="Calibri"/>
        <family val="2"/>
        <scheme val="minor"/>
      </rPr>
      <t xml:space="preserve">ID: </t>
    </r>
    <r>
      <rPr>
        <sz val="11"/>
        <rFont val="Calibri"/>
        <family val="2"/>
        <scheme val="minor"/>
      </rPr>
      <t xml:space="preserve">DEASD_0307_001
</t>
    </r>
    <r>
      <rPr>
        <b/>
        <sz val="11"/>
        <rFont val="Calibri"/>
        <family val="2"/>
        <scheme val="minor"/>
      </rPr>
      <t>Sex</t>
    </r>
    <r>
      <rPr>
        <sz val="11"/>
        <rFont val="Calibri"/>
        <family val="2"/>
        <scheme val="minor"/>
      </rPr>
      <t xml:space="preserve">: Female (Sex=2)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</si>
  <si>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53766920 T &gt; G; (L544W); NM_000720: p.L871W
</t>
    </r>
    <r>
      <rPr>
        <b/>
        <sz val="11"/>
        <rFont val="Calibri"/>
        <family val="2"/>
        <scheme val="minor"/>
      </rPr>
      <t xml:space="preserve">Impact: </t>
    </r>
    <r>
      <rPr>
        <sz val="11"/>
        <rFont val="Calibri"/>
        <family val="2"/>
        <scheme val="minor"/>
      </rPr>
      <t xml:space="preserve">Missense variant (The variant affects a highly conserved residue, but it is not part of a functional domain of the protein)
</t>
    </r>
    <r>
      <rPr>
        <b/>
        <sz val="11"/>
        <rFont val="Calibri"/>
        <family val="2"/>
        <scheme val="minor"/>
      </rPr>
      <t xml:space="preserve">gnomAD: </t>
    </r>
    <r>
      <rPr>
        <sz val="11"/>
        <rFont val="Calibri"/>
        <family val="2"/>
        <scheme val="minor"/>
      </rPr>
      <t xml:space="preserve">184/282802 = 0.0006506
Including 1 homozygote individual
</t>
    </r>
    <r>
      <rPr>
        <b/>
        <sz val="11"/>
        <rFont val="Calibri"/>
        <family val="2"/>
        <scheme val="minor"/>
      </rPr>
      <t>Inheritance:</t>
    </r>
    <r>
      <rPr>
        <sz val="11"/>
        <rFont val="Calibri"/>
        <family val="2"/>
        <scheme val="minor"/>
      </rPr>
      <t xml:space="preserve"> Paternally Inherited
</t>
    </r>
    <r>
      <rPr>
        <b/>
        <sz val="11"/>
        <rFont val="Calibri"/>
        <family val="2"/>
        <scheme val="minor"/>
      </rPr>
      <t xml:space="preserve">Note: </t>
    </r>
    <r>
      <rPr>
        <sz val="11"/>
        <rFont val="Calibri"/>
        <family val="2"/>
        <scheme val="minor"/>
      </rPr>
      <t>The variant is reported on Clinvar, interpreted as benign/likely benign variant with no conflict on interpretations (ID: 227197).</t>
    </r>
    <r>
      <rPr>
        <i/>
        <sz val="11"/>
        <rFont val="Calibri"/>
        <family val="2"/>
        <scheme val="minor"/>
      </rPr>
      <t xml:space="preserve">
</t>
    </r>
    <r>
      <rPr>
        <b/>
        <sz val="11"/>
        <rFont val="Calibri"/>
        <family val="2"/>
        <scheme val="minor"/>
      </rPr>
      <t/>
    </r>
  </si>
  <si>
    <t xml:space="preserve">Default score downgraded for genotypic evidence.
Paternally inherited missense variant identified through whole exome sequencing, but no further validation was performed. The variant affects a highly conserved residue which is not part of a functional domain of the protein. On the other hand, the variant is reported in gnomAD including one homozygote individual. Furthermore, the variant is reported on ClinVar, where it is interpreted as benign/likely benign. Based on this genetic evidence, the score was downgraded to 0. 
High confidence on phenotypic quality. </t>
  </si>
  <si>
    <r>
      <rPr>
        <b/>
        <sz val="11"/>
        <rFont val="Calibri"/>
        <family val="2"/>
        <scheme val="minor"/>
      </rPr>
      <t xml:space="preserve">ID: </t>
    </r>
    <r>
      <rPr>
        <sz val="11"/>
        <rFont val="Calibri"/>
        <family val="2"/>
        <scheme val="minor"/>
      </rPr>
      <t xml:space="preserve">DEASD_0316_001
</t>
    </r>
    <r>
      <rPr>
        <b/>
        <sz val="11"/>
        <rFont val="Calibri"/>
        <family val="2"/>
        <scheme val="minor"/>
      </rPr>
      <t>Sex</t>
    </r>
    <r>
      <rPr>
        <sz val="11"/>
        <rFont val="Calibri"/>
        <family val="2"/>
        <scheme val="minor"/>
      </rPr>
      <t xml:space="preserve">: Male (Sex=1)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</si>
  <si>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53766920 T &gt; G; (L544W); NM_000720: p.L871W
</t>
    </r>
    <r>
      <rPr>
        <b/>
        <sz val="11"/>
        <rFont val="Calibri"/>
        <family val="2"/>
        <scheme val="minor"/>
      </rPr>
      <t xml:space="preserve">Impact: </t>
    </r>
    <r>
      <rPr>
        <sz val="11"/>
        <rFont val="Calibri"/>
        <family val="2"/>
        <scheme val="minor"/>
      </rPr>
      <t xml:space="preserve">Missense variant (The variant affects a highly conserved residue, but it is not part of a functional domain of the protein)
</t>
    </r>
    <r>
      <rPr>
        <b/>
        <sz val="11"/>
        <rFont val="Calibri"/>
        <family val="2"/>
        <scheme val="minor"/>
      </rPr>
      <t xml:space="preserve">gnomAD: </t>
    </r>
    <r>
      <rPr>
        <sz val="11"/>
        <rFont val="Calibri"/>
        <family val="2"/>
        <scheme val="minor"/>
      </rPr>
      <t xml:space="preserve">184/282802 = 0.0006506
Including 1 homozygote individual
</t>
    </r>
    <r>
      <rPr>
        <b/>
        <sz val="11"/>
        <rFont val="Calibri"/>
        <family val="2"/>
        <scheme val="minor"/>
      </rPr>
      <t>Inheritance:</t>
    </r>
    <r>
      <rPr>
        <sz val="11"/>
        <rFont val="Calibri"/>
        <family val="2"/>
        <scheme val="minor"/>
      </rPr>
      <t xml:space="preserve"> Maternally Inherited
</t>
    </r>
    <r>
      <rPr>
        <b/>
        <sz val="11"/>
        <rFont val="Calibri"/>
        <family val="2"/>
        <scheme val="minor"/>
      </rPr>
      <t xml:space="preserve">Note: </t>
    </r>
    <r>
      <rPr>
        <sz val="11"/>
        <rFont val="Calibri"/>
        <family val="2"/>
        <scheme val="minor"/>
      </rPr>
      <t>The variant is reported on Clinvar, interpreted as benign/likely benign variant with no conflict on interpretations (ID: 227197).</t>
    </r>
    <r>
      <rPr>
        <i/>
        <sz val="11"/>
        <rFont val="Calibri"/>
        <family val="2"/>
        <scheme val="minor"/>
      </rPr>
      <t xml:space="preserve">
</t>
    </r>
    <r>
      <rPr>
        <b/>
        <sz val="11"/>
        <rFont val="Calibri"/>
        <family val="2"/>
        <scheme val="minor"/>
      </rPr>
      <t/>
    </r>
  </si>
  <si>
    <t xml:space="preserve">Default score downgraded for genotypic evidence.
Maternally inherited missense variant identified through whole exome sequencing, but no further validation was performed. The variant affects a highly conserved residue which is not part of a functional domain of the protein. On the other hand, the variant is reported in gnomAD including one homozygote individual. Furthermore, the variant is reported on ClinVar, where it is interpreted as benign/likely benign. Based on this genetic evidence, the score was downgraded to 0. 
High confidence on phenotypic quality. </t>
  </si>
  <si>
    <r>
      <rPr>
        <b/>
        <sz val="11"/>
        <rFont val="Calibri"/>
        <family val="2"/>
        <scheme val="minor"/>
      </rPr>
      <t xml:space="preserve">ID: </t>
    </r>
    <r>
      <rPr>
        <sz val="11"/>
        <rFont val="Calibri"/>
        <family val="2"/>
        <scheme val="minor"/>
      </rPr>
      <t xml:space="preserve">10C105736
</t>
    </r>
    <r>
      <rPr>
        <b/>
        <sz val="11"/>
        <rFont val="Calibri"/>
        <family val="2"/>
        <scheme val="minor"/>
      </rPr>
      <t>Sex</t>
    </r>
    <r>
      <rPr>
        <sz val="11"/>
        <rFont val="Calibri"/>
        <family val="2"/>
        <scheme val="minor"/>
      </rPr>
      <t xml:space="preserve">: Female (Sex=2)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</si>
  <si>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53783353 C &gt; G; (p.R1125G); NM_000720: p.R1145G
</t>
    </r>
    <r>
      <rPr>
        <b/>
        <sz val="11"/>
        <rFont val="Calibri"/>
        <family val="2"/>
        <scheme val="minor"/>
      </rPr>
      <t xml:space="preserve">Impact: </t>
    </r>
    <r>
      <rPr>
        <sz val="11"/>
        <rFont val="Calibri"/>
        <family val="2"/>
        <scheme val="minor"/>
      </rPr>
      <t xml:space="preserve">Missense variant (The variant affects a highly conserved resiude, which is part of the functional domain found in ion transport proteins, pfam00520)
</t>
    </r>
    <r>
      <rPr>
        <b/>
        <sz val="11"/>
        <rFont val="Calibri"/>
        <family val="2"/>
        <scheme val="minor"/>
      </rPr>
      <t xml:space="preserve">gnomAD: </t>
    </r>
    <r>
      <rPr>
        <sz val="11"/>
        <rFont val="Calibri"/>
        <family val="2"/>
        <scheme val="minor"/>
      </rPr>
      <t xml:space="preserve">NA
But a different amino-acid substitution is reported p.R1145H
</t>
    </r>
    <r>
      <rPr>
        <b/>
        <sz val="11"/>
        <rFont val="Calibri"/>
        <family val="2"/>
        <scheme val="minor"/>
      </rPr>
      <t>Inheritance:</t>
    </r>
    <r>
      <rPr>
        <sz val="11"/>
        <rFont val="Calibri"/>
        <family val="2"/>
        <scheme val="minor"/>
      </rPr>
      <t xml:space="preserve"> Paternally Inherited</t>
    </r>
    <r>
      <rPr>
        <i/>
        <sz val="11"/>
        <rFont val="Calibri"/>
        <family val="2"/>
        <scheme val="minor"/>
      </rPr>
      <t xml:space="preserve">
</t>
    </r>
    <r>
      <rPr>
        <b/>
        <sz val="11"/>
        <rFont val="Calibri"/>
        <family val="2"/>
        <scheme val="minor"/>
      </rPr>
      <t/>
    </r>
  </si>
  <si>
    <t xml:space="preserve">Default score applied.
Paternally inherited missense variant identified through whole exome sequencing but no further validation performed. The variant affects a highly conserved residue located in a mutational hotspot in a gene where non-synonymous variation is a known disease mechanism. The variant is absent in gnomAD. No functional evidence is available regarding the effect of this variant on protein function, thus the score was not upgraded. 
High confidence in phenotypic quality. </t>
  </si>
  <si>
    <r>
      <rPr>
        <b/>
        <sz val="11"/>
        <rFont val="Calibri"/>
        <family val="2"/>
        <scheme val="minor"/>
      </rPr>
      <t xml:space="preserve">ID: </t>
    </r>
    <r>
      <rPr>
        <sz val="11"/>
        <rFont val="Calibri"/>
        <family val="2"/>
        <scheme val="minor"/>
      </rPr>
      <t xml:space="preserve">09C96334
</t>
    </r>
    <r>
      <rPr>
        <b/>
        <sz val="11"/>
        <rFont val="Calibri"/>
        <family val="2"/>
        <scheme val="minor"/>
      </rPr>
      <t>Sex</t>
    </r>
    <r>
      <rPr>
        <sz val="11"/>
        <rFont val="Calibri"/>
        <family val="2"/>
        <scheme val="minor"/>
      </rPr>
      <t xml:space="preserve">: Female (Sex=2)
</t>
    </r>
    <r>
      <rPr>
        <b/>
        <sz val="11"/>
        <rFont val="Calibri"/>
        <family val="2"/>
        <scheme val="minor"/>
      </rPr>
      <t>Phenotype</t>
    </r>
    <r>
      <rPr>
        <sz val="11"/>
        <rFont val="Calibri"/>
        <family val="2"/>
        <scheme val="minor"/>
      </rPr>
      <t xml:space="preserve">: ASD (Phenotype =2)
</t>
    </r>
    <r>
      <rPr>
        <b/>
        <sz val="11"/>
        <rFont val="Calibri"/>
        <family val="2"/>
        <scheme val="minor"/>
      </rPr>
      <t xml:space="preserve">
Phenotyping Method/Notes: 
ASD: </t>
    </r>
    <r>
      <rPr>
        <sz val="11"/>
        <rFont val="Calibri"/>
        <family val="2"/>
        <scheme val="minor"/>
      </rPr>
      <t xml:space="preserve">Proband is part of the Autism Sequencing Consortium (ASC), an international collaboration that includes ASD simplex, multiplex Families and case control studies. All centers used standardized tools to evaluate the clinical phenotype of the probands including the ADOS, ADI-R and diagnosis was ascertain according to the DSM-IV or ICD-10 criteria (ST1).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</si>
  <si>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i/>
        <sz val="11"/>
        <rFont val="Calibri"/>
        <family val="2"/>
        <scheme val="minor"/>
      </rPr>
      <t xml:space="preserve">de novo </t>
    </r>
    <r>
      <rPr>
        <sz val="11"/>
        <rFont val="Calibri"/>
        <family val="2"/>
        <scheme val="minor"/>
      </rPr>
      <t xml:space="preserve">variants were validated through Sanger sequencing.
</t>
    </r>
    <r>
      <rPr>
        <b/>
        <sz val="11"/>
        <rFont val="Calibri"/>
        <family val="2"/>
        <scheme val="minor"/>
      </rPr>
      <t xml:space="preserve">Variant reported: hg(19): </t>
    </r>
    <r>
      <rPr>
        <sz val="11"/>
        <rFont val="Calibri"/>
        <family val="2"/>
        <scheme val="minor"/>
      </rPr>
      <t xml:space="preserve">g. 53785806 C &gt; T; (p.R1183C) NM_000720: p.R1203C
</t>
    </r>
    <r>
      <rPr>
        <b/>
        <sz val="11"/>
        <rFont val="Calibri"/>
        <family val="2"/>
        <scheme val="minor"/>
      </rPr>
      <t xml:space="preserve">Impact: </t>
    </r>
    <r>
      <rPr>
        <sz val="11"/>
        <rFont val="Calibri"/>
        <family val="2"/>
        <scheme val="minor"/>
      </rPr>
      <t xml:space="preserve">Missense variant (The variant affects a highly conserved residue, but it is not part of a functional domain of the protein)
</t>
    </r>
    <r>
      <rPr>
        <b/>
        <sz val="11"/>
        <rFont val="Calibri"/>
        <family val="2"/>
        <scheme val="minor"/>
      </rPr>
      <t xml:space="preserve">gnomAD: </t>
    </r>
    <r>
      <rPr>
        <sz val="11"/>
        <rFont val="Calibri"/>
        <family val="2"/>
        <scheme val="minor"/>
      </rPr>
      <t xml:space="preserve">2/251490 = 0.000007953
</t>
    </r>
    <r>
      <rPr>
        <b/>
        <sz val="11"/>
        <rFont val="Calibri"/>
        <family val="2"/>
        <scheme val="minor"/>
      </rPr>
      <t>Inheritance:</t>
    </r>
    <r>
      <rPr>
        <sz val="11"/>
        <rFont val="Calibri"/>
        <family val="2"/>
        <scheme val="minor"/>
      </rPr>
      <t xml:space="preserve"> Paternally Inherited
</t>
    </r>
    <r>
      <rPr>
        <b/>
        <sz val="11"/>
        <rFont val="Calibri"/>
        <family val="2"/>
        <scheme val="minor"/>
      </rPr>
      <t xml:space="preserve">Note: </t>
    </r>
    <r>
      <rPr>
        <sz val="11"/>
        <rFont val="Calibri"/>
        <family val="2"/>
        <scheme val="minor"/>
      </rPr>
      <t xml:space="preserve">The variant is reported on ClinVar, classified as variant of uncertain significance (ID: 1363812). </t>
    </r>
    <r>
      <rPr>
        <i/>
        <sz val="11"/>
        <rFont val="Calibri"/>
        <family val="2"/>
        <scheme val="minor"/>
      </rPr>
      <t xml:space="preserve">
</t>
    </r>
    <r>
      <rPr>
        <b/>
        <sz val="11"/>
        <rFont val="Calibri"/>
        <family val="2"/>
        <scheme val="minor"/>
      </rPr>
      <t/>
    </r>
  </si>
  <si>
    <t xml:space="preserve">Default score downgraded for genotypic evidence.
Paternally inherited missense variant identified through whole exome sequencing, but no further validation was performed. The variant affects a highly conserved residue which is not part of a functional domain of the protein. On the other hand, the variant is reported in gnomAD. Furthermore, the variant is reported on ClinVar, where it is interpreted as variant of uncertain significance. Based on this genetic evidence, the score was downgraded to 0. 
High confidence on phenotypic quality. </t>
  </si>
  <si>
    <t xml:space="preserve">Total male score: </t>
  </si>
  <si>
    <t xml:space="preserve">Total female score: </t>
  </si>
  <si>
    <t>Males only would be LIMITED</t>
  </si>
  <si>
    <t xml:space="preserve">Females only would be </t>
  </si>
  <si>
    <t>SUM OF SCORES (Males, Females, and cases with sex not provided)
SCORE 12.7</t>
  </si>
  <si>
    <t>CLASSIFICATION = DEFINITIVE</t>
  </si>
  <si>
    <t>CALCULATED CLASSIFICATION (BASED ON MAX. ALLOWED POINTS FOR EXPERIMENTAL AND GENETIC EVIDENCE): 12.7</t>
  </si>
  <si>
    <t>SCORE 12.7</t>
  </si>
  <si>
    <t>DDX3X DEAD-box helicase 3 X-linked (DDX3; DEAD/H (Asp-Glu-Ala-Asp/His) box polypeptide 3; DEAD (Asp-Glu-Ala-Asp) box helicase 3, X-linked; DBX; Helicase-like protein 2; HLP2; DDX14; CAP-Rf; MRX102; MRXSSB)</t>
  </si>
  <si>
    <r>
      <t>Cytogenetic location: Xp11.4
ClinGen's curation for</t>
    </r>
    <r>
      <rPr>
        <b/>
        <i/>
        <sz val="11"/>
        <color theme="0"/>
        <rFont val="Calibri"/>
        <family val="2"/>
        <scheme val="minor"/>
      </rPr>
      <t xml:space="preserve"> DDX3X</t>
    </r>
    <r>
      <rPr>
        <b/>
        <sz val="11"/>
        <color theme="0"/>
        <rFont val="Calibri"/>
        <family val="2"/>
        <scheme val="minor"/>
      </rPr>
      <t xml:space="preserve"> - Disease Entity Curated For: X-linked Syndromic Intellectual disability (X-
                                                     linked) (DEFINITIVE) [Intellectual Disability and Autism GCEP, 05/05/2020]
                                                     Dosage-Sensitivity: Intellectual Disability, X-linked 102 (Sufficient evidence 
                                                                                     for Haploinsufficiency HI=3)
                                                                                     No evidence for Triplosensitivity
SFARI: Score 1S
gnomAD constraint scores:
LOF: pLI= 1  o/e= 0; CI (0 - 0.12) 
Missense: z= 4.33  o/e= 0.28; CI (0.23 - 0.33)</t>
    </r>
  </si>
  <si>
    <r>
      <t xml:space="preserve">Reported Variant Information
</t>
    </r>
    <r>
      <rPr>
        <i/>
        <sz val="11"/>
        <rFont val="Calibri"/>
        <family val="2"/>
        <scheme val="minor"/>
      </rPr>
      <t>(variants checked in gnomAD  (VERSION: v2.1.1 in 2023)</t>
    </r>
  </si>
  <si>
    <t>Chaves LD et al. (2023): Skewed X-chromosome Inactivation in Women with Idiopathic Intellectual Disability is Indicative of Pathogenic Variants</t>
  </si>
  <si>
    <r>
      <rPr>
        <b/>
        <sz val="11"/>
        <rFont val="Calibri"/>
        <family val="2"/>
        <scheme val="minor"/>
      </rPr>
      <t>ID</t>
    </r>
    <r>
      <rPr>
        <sz val="11"/>
        <rFont val="Calibri"/>
        <family val="2"/>
        <scheme val="minor"/>
      </rPr>
      <t xml:space="preserve">: Patient P1 
</t>
    </r>
    <r>
      <rPr>
        <b/>
        <sz val="11"/>
        <rFont val="Calibri"/>
        <family val="2"/>
        <scheme val="minor"/>
      </rPr>
      <t>Sex</t>
    </r>
    <r>
      <rPr>
        <sz val="11"/>
        <rFont val="Calibri"/>
        <family val="2"/>
        <scheme val="minor"/>
      </rPr>
      <t xml:space="preserve">: Female (8 years-3 months old)
</t>
    </r>
    <r>
      <rPr>
        <b/>
        <sz val="11"/>
        <rFont val="Calibri"/>
        <family val="2"/>
        <scheme val="minor"/>
      </rPr>
      <t>Phenotype</t>
    </r>
    <r>
      <rPr>
        <sz val="11"/>
        <rFont val="Calibri"/>
        <family val="2"/>
        <scheme val="minor"/>
      </rPr>
      <t xml:space="preserve">: NPMD-neuropsychomotor developmental delay, ID, shyness and autism spectrum disorder. No family history. 
</t>
    </r>
    <r>
      <rPr>
        <b/>
        <sz val="11"/>
        <rFont val="Calibri"/>
        <family val="2"/>
        <scheme val="minor"/>
      </rPr>
      <t xml:space="preserve">
Phenotyping Method/Notes: 
ASD: </t>
    </r>
    <r>
      <rPr>
        <sz val="11"/>
        <rFont val="Calibri"/>
        <family val="2"/>
        <scheme val="minor"/>
      </rPr>
      <t xml:space="preserve">The patients included in the study were recruited on the basis of diagnosis of idiopathic ID, as the primary diagnostic criteria. The phenotypic description of the case includes autism spectrum disorder, characterized by shyness, as part of her clinical profile. However, the methods and criteria used to determine the diagnosis of ASD were not described in the study. </t>
    </r>
    <r>
      <rPr>
        <b/>
        <sz val="11"/>
        <rFont val="Calibri"/>
        <family val="2"/>
        <scheme val="minor"/>
      </rPr>
      <t xml:space="preserve">
Cognition: </t>
    </r>
    <r>
      <rPr>
        <sz val="11"/>
        <rFont val="Calibri"/>
        <family val="2"/>
        <scheme val="minor"/>
      </rPr>
      <t>Idiopathic ID (Severity not specified)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</si>
  <si>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41204655 A &gt; G;
NM_001356.5: c.1171-2A &gt; G; 
</t>
    </r>
    <r>
      <rPr>
        <b/>
        <sz val="11"/>
        <rFont val="Calibri"/>
        <family val="2"/>
        <scheme val="minor"/>
      </rPr>
      <t>Impact:</t>
    </r>
    <r>
      <rPr>
        <sz val="11"/>
        <rFont val="Calibri"/>
        <family val="2"/>
        <scheme val="minor"/>
      </rPr>
      <t xml:space="preserve"> Canonical acceptor splice variant (the variant is located within intron 11)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The case presents completely skewed X-inactivation pattern (100:0) as determined by XCI analysis.</t>
    </r>
    <r>
      <rPr>
        <b/>
        <sz val="11"/>
        <rFont val="Calibri"/>
        <family val="2"/>
        <scheme val="minor"/>
      </rPr>
      <t xml:space="preserve"> </t>
    </r>
    <r>
      <rPr>
        <sz val="11"/>
        <rFont val="Calibri"/>
        <family val="2"/>
        <scheme val="minor"/>
      </rPr>
      <t>The variant is reported on ClinVar, classified as Pathogenic (ID: 1679537). This variant is a recurrent mutation identified in an additional cases from the SSC cohort.</t>
    </r>
    <r>
      <rPr>
        <i/>
        <sz val="11"/>
        <rFont val="Calibri"/>
        <family val="2"/>
        <scheme val="minor"/>
      </rPr>
      <t xml:space="preserve">
</t>
    </r>
  </si>
  <si>
    <t>Variant is of unknown Inheritance canonical splice site</t>
  </si>
  <si>
    <t>Default score downgraded for phenotypic evidence.
Single nucleotide variant of unknown inheritance affecting the canonical acceptor splice site region, detected through whole exome sequencing. The variant is absent in gnomAD and it is a recurrent mutation detected in additional affected individuals. Although this variant was also detected in an additional ASD case from the Simons Simplex Collection (SSC) (Patient: 11999; Row: 131), based on the phenotypic information and the age of the patients, these reports refer to different individuals. 
The score was downgraded due to low confidence in phenotypic quality (-0.5).</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</si>
  <si>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(5 years-3 months old)
</t>
    </r>
    <r>
      <rPr>
        <b/>
        <sz val="11"/>
        <rFont val="Calibri"/>
        <family val="2"/>
        <scheme val="minor"/>
      </rPr>
      <t>Phenotype</t>
    </r>
    <r>
      <rPr>
        <sz val="11"/>
        <rFont val="Calibri"/>
        <family val="2"/>
        <scheme val="minor"/>
      </rPr>
      <t xml:space="preserve">: Mild ID, shyness, speech impairment, precocious puberty, syndactyly left toe, facial dysmorphisms and autism spectrum disorder. Paternal uncle with NPMD-neuropsychomotor developmental delay and maternal aunt with schizophrenia
</t>
    </r>
    <r>
      <rPr>
        <b/>
        <sz val="11"/>
        <rFont val="Calibri"/>
        <family val="2"/>
        <scheme val="minor"/>
      </rPr>
      <t xml:space="preserve">
Phenotyping Method/Notes: 
ASD: </t>
    </r>
    <r>
      <rPr>
        <sz val="11"/>
        <rFont val="Calibri"/>
        <family val="2"/>
        <scheme val="minor"/>
      </rPr>
      <t xml:space="preserve">The patients included in the study were recruited on the basis of diagnosis of idiopathic ID, as the primary diagnostic criteria. The phenotypic description of the case includes autism spectrum disorder, characterized by shyness, as part of her clinical profile. However, the methods and criteria used to determine the diagnosis of ASD were not described in the study. </t>
    </r>
    <r>
      <rPr>
        <b/>
        <sz val="11"/>
        <rFont val="Calibri"/>
        <family val="2"/>
        <scheme val="minor"/>
      </rPr>
      <t xml:space="preserve">
Cognition: </t>
    </r>
    <r>
      <rPr>
        <sz val="11"/>
        <rFont val="Calibri"/>
        <family val="2"/>
        <scheme val="minor"/>
      </rPr>
      <t>Idiopathic Mild ID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</si>
  <si>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41198298 A &gt; G; NM_001356.5: c.113A &gt; G; (NP_001347.3: p.Y38C)
</t>
    </r>
    <r>
      <rPr>
        <b/>
        <sz val="11"/>
        <rFont val="Calibri"/>
        <family val="2"/>
        <scheme val="minor"/>
      </rPr>
      <t>Impact:</t>
    </r>
    <r>
      <rPr>
        <sz val="11"/>
        <rFont val="Calibri"/>
        <family val="2"/>
        <scheme val="minor"/>
      </rPr>
      <t xml:space="preserve"> Missense variant (The variant affects a relatively highly conserved residue which is not part of a functonal domain of the protein, but this region (AA:1-168) encodes an intrinsically disoder region that mediate liquid-liquid phase separation properties of DDX3X )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case presents completely skewed X-inactivation pattern (100:0) as determined by XCI analysis. This is a recurrent mutation observed in additional, unrelated cases with DDX3X syndrome. This variant is reported on ClinVar as a pathogenic/Likely pathogenic variant (ID: 545446)</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</si>
  <si>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missense variant identified through whole exome sequencing. The non-synonymous subtitution affects a conserved residue and it is absent in gnomAD. Although the affected amino-acid is not part of the functional domain, it is located in a disorder region that is predicted to mediate phase separation properties of the protein. Furthermore, this missense change is a recurrent mutation detected in additional cases with DDX3X syndrome, and it is reported by reputable resources as pathogenic. 
However, the score was downgraded due to low confidence in phenotypic quality (-0.25).</t>
    </r>
  </si>
  <si>
    <t>Hu C et al. (2023): Targeted sequencing and clinical strategies in children with autism spectrum disorder: A cohort study</t>
  </si>
  <si>
    <r>
      <rPr>
        <b/>
        <sz val="11"/>
        <rFont val="Calibri"/>
        <family val="2"/>
        <scheme val="minor"/>
      </rPr>
      <t>ID</t>
    </r>
    <r>
      <rPr>
        <sz val="11"/>
        <rFont val="Calibri"/>
        <family val="2"/>
        <scheme val="minor"/>
      </rPr>
      <t xml:space="preserve">: Patient 40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study investigated a cohort of patients with diagnosis of ASD in the Department of Child Healthcare, Children's Hospital of Fudan University. The cases included in this cohort met the diagnostic criteria based on the the DSM-V tools and performed by an experienced pediatrician. Some patients in this cohort were also evaluated through the Autism Diagnostic Observation Schedule (ADOS-2) and the Griffiths Mental Developmental Scales (GMDS). The results of the ADOS included two subdomains: social affect (SA) and restricted and repetitive behavior (RRB)</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Developmental level was determined according to the scale from the GMDS and transformed into developmental quotients (DQ). A DQ lower than 70 was considered delayed. </t>
    </r>
  </si>
  <si>
    <r>
      <rPr>
        <b/>
        <sz val="11"/>
        <rFont val="Calibri"/>
        <family val="2"/>
        <scheme val="minor"/>
      </rPr>
      <t xml:space="preserve">Genotyping Method: </t>
    </r>
    <r>
      <rPr>
        <sz val="11"/>
        <rFont val="Calibri"/>
        <family val="2"/>
        <scheme val="minor"/>
      </rPr>
      <t xml:space="preserve">Next Generation sequencing of a customized targeted sequencing panel comprised of 568 candidate genes associated with ASD-risk. The selected genes were obtained from a Literature search, including genes reported in the SFARI-gene database and genes predicted to be associated by the TADA model in large scale studies. 
</t>
    </r>
    <r>
      <rPr>
        <b/>
        <sz val="11"/>
        <rFont val="Calibri"/>
        <family val="2"/>
        <scheme val="minor"/>
      </rPr>
      <t xml:space="preserve">Variant reported: hg(19) </t>
    </r>
    <r>
      <rPr>
        <sz val="11"/>
        <rFont val="Calibri"/>
        <family val="2"/>
        <scheme val="minor"/>
      </rPr>
      <t xml:space="preserve">g. 41196733 T &gt; C; NM_001193416.3: c.103 + 15 T &gt; C
</t>
    </r>
    <r>
      <rPr>
        <b/>
        <sz val="11"/>
        <rFont val="Calibri"/>
        <family val="2"/>
        <scheme val="minor"/>
      </rPr>
      <t xml:space="preserve">Impact: </t>
    </r>
    <r>
      <rPr>
        <sz val="11"/>
        <rFont val="Calibri"/>
        <family val="2"/>
        <scheme val="minor"/>
      </rPr>
      <t xml:space="preserve">Non-canonical splice/intronic variant (Located within intron 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 xml:space="preserve">No additional variants were detected in the proband. This variant has not been previously reported, but an adjacent intronic variant (c.103+18T&gt;G) is reported as likely benign on ClinVar. This suggests that the current variant might not be clinically relevant either. </t>
    </r>
    <r>
      <rPr>
        <i/>
        <sz val="11"/>
        <rFont val="Calibri"/>
        <family val="2"/>
        <scheme val="minor"/>
      </rPr>
      <t xml:space="preserve">
</t>
    </r>
  </si>
  <si>
    <t xml:space="preserve">Default score downgraded for genotypic evidence.
Maternally inherited SNV affecting a nucleotide located within intron 2, detected by next generation sequencing of a customized targeted sequencing panel comprised of 568 candidate genes associated with ASD. Given the limited number of genes included in the panel, the score was downgraded. Due to the location of the SNV, and lack of functional evidence supporting that this variant might affect mRNA splicing, the variant was interpreted as other variant type not predicted proven null, in lieu of non-caninical splice variant. The variant is absent in gnomAD. No additional variants were detected in the proband.
High confidence in phenotypic quality. </t>
  </si>
  <si>
    <r>
      <rPr>
        <b/>
        <sz val="11"/>
        <rFont val="Calibri"/>
        <family val="2"/>
        <scheme val="minor"/>
      </rPr>
      <t>ID</t>
    </r>
    <r>
      <rPr>
        <sz val="11"/>
        <rFont val="Calibri"/>
        <family val="2"/>
        <scheme val="minor"/>
      </rPr>
      <t xml:space="preserve">: Patient 57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study investigated a cohort of patients with diagnosis of ASD in the Department of Child Healthcare, Children's Hospital of Fudan University. The cases included in this cohort met the diagnostic criteria based on the the DSM-V tools and performed by an experienced pediatrician. Some patients in this cohort were also evaluated through the Autism Diagnostic Observation Schedule (ADOS-2) and the Griffiths Mental Developmental Scales (GMDS). The results of the ADOS included two subdomains: social affect (SA) and restricted and repetitive behavior (RRB)</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Developmental level was determined according to the scale from the GMDS and transformed into developmental quotients (DQ). A DQ lower than 70 was considered delayed. </t>
    </r>
  </si>
  <si>
    <r>
      <rPr>
        <b/>
        <sz val="11"/>
        <rFont val="Calibri"/>
        <family val="2"/>
        <scheme val="minor"/>
      </rPr>
      <t xml:space="preserve">Genotyping Method: </t>
    </r>
    <r>
      <rPr>
        <sz val="11"/>
        <rFont val="Calibri"/>
        <family val="2"/>
        <scheme val="minor"/>
      </rPr>
      <t xml:space="preserve">Next Generation sequencing of a customized targeted sequencing panel comprised of 568 candidate genes associated with ASD-risk. The selected genes were obtained from a Literature search, including genes reported in the SFARI-gene database and genes predicted to be associated by the TADA model in large scale studies. 
</t>
    </r>
    <r>
      <rPr>
        <b/>
        <sz val="11"/>
        <rFont val="Calibri"/>
        <family val="2"/>
        <scheme val="minor"/>
      </rPr>
      <t xml:space="preserve">Variant reported: hg(19) </t>
    </r>
    <r>
      <rPr>
        <sz val="11"/>
        <rFont val="Calibri"/>
        <family val="2"/>
        <scheme val="minor"/>
      </rPr>
      <t xml:space="preserve">g. 41205889 T &gt; C; NM_001193416.3: c.1615 + 14T&gt;C
</t>
    </r>
    <r>
      <rPr>
        <b/>
        <sz val="11"/>
        <rFont val="Calibri"/>
        <family val="2"/>
        <scheme val="minor"/>
      </rPr>
      <t xml:space="preserve">Impact: </t>
    </r>
    <r>
      <rPr>
        <sz val="11"/>
        <rFont val="Calibri"/>
        <family val="2"/>
        <scheme val="minor"/>
      </rPr>
      <t xml:space="preserve">Non-canonical splice/intronic variant (Located within intron 14/16)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 xml:space="preserve">No additional variants were detected in the proband. This variant has not been previously reported, but an adjacent intronic variant (c.1615+12A&gt;T) is reported as likely benign on ClinVar. This suggest that this varaint might not be clinically relevant either. </t>
    </r>
    <r>
      <rPr>
        <i/>
        <sz val="11"/>
        <rFont val="Calibri"/>
        <family val="2"/>
        <scheme val="minor"/>
      </rPr>
      <t xml:space="preserve">
</t>
    </r>
  </si>
  <si>
    <t xml:space="preserve">Default score downgraded for genotypic evidence.
Maternally inherited SNV affecting a nucleotide located within intron 14, detected by next generation sequencing of a customized targeted sequencing panel comprised of 568 candidate genes associated with ASD. Given the limited number of genes included in the panel, the score was downgraded. Due to the location of the SNV, and lack of functional evidence supporting that this variant might affect mRNA splicing, the variant was interpreted as other variant type not predicted proven null, in lieu of non-caninical splice variant. The variant is absent in gnomAD. No additional variants were detected in the proband.
High confidence in phenotypic quality. </t>
  </si>
  <si>
    <t>Kipkemoi P et al. (2023): Phenotype and genetic analysis of data collected within the first year of NeuroDev</t>
  </si>
  <si>
    <r>
      <rPr>
        <b/>
        <sz val="11"/>
        <rFont val="Calibri"/>
        <family val="2"/>
        <scheme val="minor"/>
      </rPr>
      <t>ID</t>
    </r>
    <r>
      <rPr>
        <sz val="11"/>
        <rFont val="Calibri"/>
        <family val="2"/>
        <scheme val="minor"/>
      </rPr>
      <t xml:space="preserve">: Individual 860-73911739
</t>
    </r>
    <r>
      <rPr>
        <b/>
        <sz val="11"/>
        <rFont val="Calibri"/>
        <family val="2"/>
        <scheme val="minor"/>
      </rPr>
      <t>Sex</t>
    </r>
    <r>
      <rPr>
        <sz val="11"/>
        <rFont val="Calibri"/>
        <family val="2"/>
        <scheme val="minor"/>
      </rPr>
      <t xml:space="preserve">: Female (17 years-old)
</t>
    </r>
    <r>
      <rPr>
        <b/>
        <sz val="11"/>
        <rFont val="Calibri"/>
        <family val="2"/>
        <scheme val="minor"/>
      </rPr>
      <t>Phenotype</t>
    </r>
    <r>
      <rPr>
        <sz val="11"/>
        <rFont val="Calibri"/>
        <family val="2"/>
        <scheme val="minor"/>
      </rPr>
      <t xml:space="preserve">: Neurodevelopmental disorder including delayed speech and language development, intellectual disability, delayed ability to walk, motor stereotypy, Autism, short stature and abnormality of facial musculature
</t>
    </r>
    <r>
      <rPr>
        <b/>
        <sz val="11"/>
        <rFont val="Calibri"/>
        <family val="2"/>
        <scheme val="minor"/>
      </rPr>
      <t xml:space="preserve">
Phenotyping Method/Notes: 
ASD: </t>
    </r>
    <r>
      <rPr>
        <sz val="11"/>
        <rFont val="Calibri"/>
        <family val="2"/>
        <scheme val="minor"/>
      </rPr>
      <t xml:space="preserve">The study recruited the largest African cohort with detailed phenotypic information for molecular analysis to investigate the genetic factors contributing to Neurodevelopmental disorders. Cases were recruited from specialized neurology and occupational therapy clinics, special schools, databased of previous studies or participants from the development clinic at Red Cross Children's Hospital who obtained a tentative NDD diagnosis from previous neuropsychological assessments. These diagnoses were confirmed by a study clinician prior to enrollment. Furthermore, the behavior of the patients was assessed with a battery of assessment tools to measure autism characteristics including the Social Communication Disorder Checklist (SCDC), The Developmental Diagnostic Dimensional Interview-short version (3Di Brief). Additionally, the Child Behavior Checklist (CBCL) was also conducted to strengthen participant behavioral characterization. The present case met the diagnostic criteria for Autism.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</si>
  <si>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Trio-based Exome sequencing. 
</t>
    </r>
    <r>
      <rPr>
        <b/>
        <sz val="11"/>
        <rFont val="Calibri"/>
        <family val="2"/>
        <scheme val="minor"/>
      </rPr>
      <t xml:space="preserve">Variant reported: hg(19) </t>
    </r>
    <r>
      <rPr>
        <sz val="11"/>
        <rFont val="Calibri"/>
        <family val="2"/>
        <scheme val="minor"/>
      </rPr>
      <t xml:space="preserve">g. 41203521 C &gt; A; NM_001356.5: c.894 C &gt; A; (p.C298*)
</t>
    </r>
    <r>
      <rPr>
        <b/>
        <sz val="11"/>
        <rFont val="Calibri"/>
        <family val="2"/>
        <scheme val="minor"/>
      </rPr>
      <t>Impact:</t>
    </r>
    <r>
      <rPr>
        <sz val="11"/>
        <rFont val="Calibri"/>
        <family val="2"/>
        <scheme val="minor"/>
      </rPr>
      <t xml:space="preserve"> Nonsense mutation (The variant creates a premature stop codon in exon 10/17)
</t>
    </r>
    <r>
      <rPr>
        <b/>
        <sz val="11"/>
        <rFont val="Calibri"/>
        <family val="2"/>
        <scheme val="minor"/>
      </rPr>
      <t xml:space="preserve">gnomAD: </t>
    </r>
    <r>
      <rPr>
        <sz val="11"/>
        <rFont val="Calibri"/>
        <family val="2"/>
        <scheme val="minor"/>
      </rPr>
      <t xml:space="preserve">NA 
Only reports a synonymous variants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</si>
  <si>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applied.
</t>
    </r>
    <r>
      <rPr>
        <i/>
        <sz val="11"/>
        <rFont val="Calibri"/>
        <family val="2"/>
        <scheme val="minor"/>
      </rPr>
      <t xml:space="preserve">De novo </t>
    </r>
    <r>
      <rPr>
        <sz val="11"/>
        <rFont val="Calibri"/>
        <family val="2"/>
        <scheme val="minor"/>
      </rPr>
      <t xml:space="preserve">nonsense mutation identified through trio-based whole exome sequencing. The variant is predicted to result in loss of protein function either due to the nonsense mediated mRNA decay or the formation of a truncated protein that lacks functional domains, in a gene in which haploinsufficiency is the known disease mechanism. The nonsense mutation is absent in gnomAD. 
High confidence in phenotypic quality. </t>
    </r>
  </si>
  <si>
    <t>Miyake N et al. (2023): Molecular diagnosis of 405 individuals with autism spectrum disorder</t>
  </si>
  <si>
    <r>
      <rPr>
        <b/>
        <sz val="11"/>
        <rFont val="Calibri"/>
        <family val="2"/>
        <scheme val="minor"/>
      </rPr>
      <t>ID</t>
    </r>
    <r>
      <rPr>
        <sz val="11"/>
        <rFont val="Calibri"/>
        <family val="2"/>
        <scheme val="minor"/>
      </rPr>
      <t xml:space="preserve">: Patient ID 9852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probands included in the study were clinically diagnosed with ASD based on the Diagnostic and Statistical Manual of Mental Disorders-V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</si>
  <si>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Family-based Whole Exome sequencing for the detection of Single nucleotide variants, small indels and CNV. The variant was validated by Sanger sequencing.
</t>
    </r>
    <r>
      <rPr>
        <b/>
        <sz val="11"/>
        <rFont val="Calibri"/>
        <family val="2"/>
        <scheme val="minor"/>
      </rPr>
      <t xml:space="preserve">Variant reported: hg(19) </t>
    </r>
    <r>
      <rPr>
        <sz val="11"/>
        <rFont val="Calibri"/>
        <family val="2"/>
        <scheme val="minor"/>
      </rPr>
      <t xml:space="preserve">g. 41203604 G &gt; A; NM_001193416.3: c.977 G &gt; A; (p.R326H)
</t>
    </r>
    <r>
      <rPr>
        <b/>
        <sz val="11"/>
        <rFont val="Calibri"/>
        <family val="2"/>
        <scheme val="minor"/>
      </rPr>
      <t>Impact:</t>
    </r>
    <r>
      <rPr>
        <sz val="11"/>
        <rFont val="Calibri"/>
        <family val="2"/>
        <scheme val="minor"/>
      </rPr>
      <t xml:space="preserve"> Missense variant (The variant affects a highly conserved residue located within the Helicase ATP-bidning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This is a recurrent mutation detected in additional cases with DDX3X syndrome. Snijders Blok L, et al. (2015) performed functional studies including</t>
    </r>
    <r>
      <rPr>
        <i/>
        <sz val="11"/>
        <rFont val="Calibri"/>
        <family val="2"/>
        <scheme val="minor"/>
      </rPr>
      <t xml:space="preserve"> in vitro</t>
    </r>
    <r>
      <rPr>
        <sz val="11"/>
        <rFont val="Calibri"/>
        <family val="2"/>
        <scheme val="minor"/>
      </rPr>
      <t xml:space="preserve"> and </t>
    </r>
    <r>
      <rPr>
        <i/>
        <sz val="11"/>
        <rFont val="Calibri"/>
        <family val="2"/>
        <scheme val="minor"/>
      </rPr>
      <t xml:space="preserve">in vivo </t>
    </r>
    <r>
      <rPr>
        <sz val="11"/>
        <rFont val="Calibri"/>
        <family val="2"/>
        <scheme val="minor"/>
      </rPr>
      <t>experiments in a mammalian cell based assay and Zebrafish, respectively. They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has severe disturbance of local structure, possibly causing problems with protein folding. Similarly, Lennox et al, PMID: 32135084 conducted functional experiments to determine the effect of this variant on protein function. They showed that the variant resulted in complete loss of unwinding activity of RNA duplex and reduced potential for RNA-mediated ATP hydrolisis. The variant is interpreted as pathogenic by reputable resources such as ClinVar (ID: 208547) LOVD (ID: 0000455162) and OMIM (300160.0003).</t>
    </r>
    <r>
      <rPr>
        <i/>
        <sz val="11"/>
        <rFont val="Calibri"/>
        <family val="2"/>
        <scheme val="minor"/>
      </rPr>
      <t xml:space="preserve">
</t>
    </r>
  </si>
  <si>
    <r>
      <t xml:space="preserve">Default score applied. 
</t>
    </r>
    <r>
      <rPr>
        <i/>
        <sz val="11"/>
        <rFont val="Calibri"/>
        <family val="2"/>
        <scheme val="minor"/>
      </rPr>
      <t xml:space="preserve">De novo </t>
    </r>
    <r>
      <rPr>
        <sz val="11"/>
        <rFont val="Calibri"/>
        <family val="2"/>
        <scheme val="minor"/>
      </rPr>
      <t xml:space="preserve">missense variant identified through family-based whole exome sequencing and validated by Sanger sequencing. The variant affects a highly conserved residue located within the Helicase ATP-binding domain and this particular residue is involved in RNA binding. The missense substitution is absent in gnomAD, but reputable databases classified this variant as pathogenic. Furthermore, functional evidence supports the pathogenicity of the variant through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The variant results in loss of function, consistent with the disease mechanism of the gene. Altough functional evidence is available for this variant, the score was not upgraded since it is a recurrent mutation detected in several cases with DDX3X syndrome. This decision was taken to prevent overestimating the actual score of the gene. 
High confidence in phenotypic quality. </t>
    </r>
  </si>
  <si>
    <r>
      <rPr>
        <b/>
        <sz val="11"/>
        <rFont val="Calibri"/>
        <family val="2"/>
        <scheme val="minor"/>
      </rPr>
      <t>ID</t>
    </r>
    <r>
      <rPr>
        <sz val="11"/>
        <rFont val="Calibri"/>
        <family val="2"/>
        <scheme val="minor"/>
      </rPr>
      <t xml:space="preserve">: Patient ID 19016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probands included in the study were clinically diagnosed with ASD based on the Diagnostic and Statistical Manual of Mental Disorders-V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</si>
  <si>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Family-based Whole Exome sequencing for the detection of Single nucleotide variants, small indels and CNV. 
</t>
    </r>
    <r>
      <rPr>
        <b/>
        <sz val="11"/>
        <rFont val="Calibri"/>
        <family val="2"/>
        <scheme val="minor"/>
      </rPr>
      <t xml:space="preserve">Variant reported: hg(19) </t>
    </r>
    <r>
      <rPr>
        <sz val="11"/>
        <rFont val="Calibri"/>
        <family val="2"/>
        <scheme val="minor"/>
      </rPr>
      <t xml:space="preserve">g. 41205762 C &gt; A ; NM_001193416.3: c.1502 C &gt; A; (p.A501E)
</t>
    </r>
    <r>
      <rPr>
        <b/>
        <sz val="11"/>
        <rFont val="Calibri"/>
        <family val="2"/>
        <scheme val="minor"/>
      </rPr>
      <t>Impact:</t>
    </r>
    <r>
      <rPr>
        <sz val="11"/>
        <rFont val="Calibri"/>
        <family val="2"/>
        <scheme val="minor"/>
      </rPr>
      <t xml:space="preserve"> Missense variant (The variant affects a highly conserved residue located within the Helicase C-terminal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</si>
  <si>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applied.
</t>
    </r>
    <r>
      <rPr>
        <i/>
        <sz val="11"/>
        <rFont val="Calibri"/>
        <family val="2"/>
        <scheme val="minor"/>
      </rPr>
      <t xml:space="preserve">De novo </t>
    </r>
    <r>
      <rPr>
        <sz val="11"/>
        <rFont val="Calibri"/>
        <family val="2"/>
        <scheme val="minor"/>
      </rPr>
      <t xml:space="preserve">missense variant identified through family-based whole exome sequencing. The variant affects a highly conserved residue located within the Helicase C-terminal domain, which represents a mutational hotspot for this gene. The non-synonymous variant is absent in gnomAD. 
High confidence in phenotypic quality. </t>
    </r>
  </si>
  <si>
    <t>van der Sanden BPGH et al. (2023): The performance of genome sequencing as a first-tier test for neurodevelopmental disorders</t>
  </si>
  <si>
    <r>
      <rPr>
        <b/>
        <sz val="11"/>
        <rFont val="Calibri"/>
        <family val="2"/>
        <scheme val="minor"/>
      </rPr>
      <t>ID</t>
    </r>
    <r>
      <rPr>
        <sz val="11"/>
        <rFont val="Calibri"/>
        <family val="2"/>
        <scheme val="minor"/>
      </rPr>
      <t xml:space="preserve">: Patient 96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HP:0007018: Attention deficit hyperactivity disorder; HP:0000729: Autistic behavior; HP:0002019: Constipation; HP:0001263: Global developmental delay
</t>
    </r>
    <r>
      <rPr>
        <b/>
        <sz val="11"/>
        <rFont val="Calibri"/>
        <family val="2"/>
        <scheme val="minor"/>
      </rPr>
      <t xml:space="preserve">
Phenotyping Method/Notes: 
ASD: </t>
    </r>
    <r>
      <rPr>
        <sz val="11"/>
        <rFont val="Calibri"/>
        <family val="2"/>
        <scheme val="minor"/>
      </rPr>
      <t>The patients were referred to the departments of Human Genetics of the Radboudumc and MUMC, tertiary referral centers for patients with NDD in the Netherlands. Patient were included in the study if they have neurodevelopmental delay of suspected genetic origin. The only inclusion criterion was that the clinical geneticist requested a genetic diagnostic test to identify the molecular defect underlying the patient’s phenotype. Board-certified clinical geneticists counseled all 150 patients and parents. The clinical description of the case is summarized with standard HPO terms, and includes autistic behavior. No formal diagnosis of ASD was determined.</t>
    </r>
    <r>
      <rPr>
        <b/>
        <sz val="11"/>
        <rFont val="Calibri"/>
        <family val="2"/>
        <scheme val="minor"/>
      </rPr>
      <t xml:space="preserve">
Cognition: </t>
    </r>
    <r>
      <rPr>
        <sz val="11"/>
        <rFont val="Calibri"/>
        <family val="2"/>
        <scheme val="minor"/>
      </rPr>
      <t>Global developmental delay (Severity not specified)</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</si>
  <si>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hg(19) </t>
    </r>
    <r>
      <rPr>
        <sz val="11"/>
        <rFont val="Calibri"/>
        <family val="2"/>
        <scheme val="minor"/>
      </rPr>
      <t xml:space="preserve">g. 41205496dup; NM_001356.4: c.1330dup; (p.T444Nfs*21)
</t>
    </r>
    <r>
      <rPr>
        <b/>
        <sz val="11"/>
        <rFont val="Calibri"/>
        <family val="2"/>
        <scheme val="minor"/>
      </rPr>
      <t>Impact:</t>
    </r>
    <r>
      <rPr>
        <sz val="11"/>
        <rFont val="Calibri"/>
        <family val="2"/>
        <scheme val="minor"/>
      </rPr>
      <t xml:space="preserve"> Frameshift mutation (The vriant creates a premature stop codon in exon 13/17)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as likely pathogenic by LOVD (ID: 0000619557)</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</si>
  <si>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genome sequencing. The frameshift variants creates a premature stop codon in exon 13,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but it is reported as likely pathogenic by LOVD. 
The score was downgraded for low confidence in phenotypic quality. The phenotype description of the case only includes autistic behavior. 
 </t>
    </r>
  </si>
  <si>
    <t>Dai Y et al. (2022): Expansion of Clinical and Genetic Spectrum of DDX3X Neurodevelopmental Disorder in 23 Chinese Patients</t>
  </si>
  <si>
    <r>
      <rPr>
        <b/>
        <sz val="11"/>
        <rFont val="Calibri"/>
        <family val="2"/>
        <scheme val="minor"/>
      </rPr>
      <t>ID</t>
    </r>
    <r>
      <rPr>
        <sz val="11"/>
        <rFont val="Calibri"/>
        <family val="2"/>
        <scheme val="minor"/>
      </rPr>
      <t xml:space="preserve">: Female 1
</t>
    </r>
    <r>
      <rPr>
        <b/>
        <sz val="11"/>
        <rFont val="Calibri"/>
        <family val="2"/>
        <scheme val="minor"/>
      </rPr>
      <t>Sex</t>
    </r>
    <r>
      <rPr>
        <sz val="11"/>
        <rFont val="Calibri"/>
        <family val="2"/>
        <scheme val="minor"/>
      </rPr>
      <t xml:space="preserve">: Female (2 years- 3 months-old)
</t>
    </r>
    <r>
      <rPr>
        <b/>
        <sz val="11"/>
        <rFont val="Calibri"/>
        <family val="2"/>
        <scheme val="minor"/>
      </rPr>
      <t>Phenotype</t>
    </r>
    <r>
      <rPr>
        <sz val="11"/>
        <rFont val="Calibri"/>
        <family val="2"/>
        <scheme val="minor"/>
      </rPr>
      <t xml:space="preserve">: Perinatal condition: Normal. Speech characterized by single words. Age at walking 2years and 2 months with rollator. Hypertonia. Movement disorder with ataxia. Absence seizures. Ophthalmologic problems: Refractive errors. No behavioral issues. Social Communication Questionnaire Score = 20 above the at risk threshold for ASD. Patent foramen ovale. MRI findings: Ventricular enlargement. Hypothyroidism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</si>
  <si>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41204491 C &gt; G; NM_001193416.2: c.1084 C &gt; G; (p.R362G)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 was assessed under the ACMG guidelines. The variant was classified as pathogenic. </t>
    </r>
    <r>
      <rPr>
        <i/>
        <sz val="11"/>
        <rFont val="Calibri"/>
        <family val="2"/>
        <scheme val="minor"/>
      </rPr>
      <t xml:space="preserve">In silico </t>
    </r>
    <r>
      <rPr>
        <sz val="11"/>
        <rFont val="Calibri"/>
        <family val="2"/>
        <scheme val="minor"/>
      </rPr>
      <t xml:space="preserve">prediction tools estimate that the variant is damaging. However, functional evidence is not available for this variant. This variant affects the same residue where a different amino-acid substitution has been detected in another case with DDX3X syndrome.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</si>
  <si>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variant affects an evolutionarily conserved residue located within the Helicase ATP-binding domain, which represents a mutational hotspot for the gene. The missense substitution is absent in gnomAD and </t>
    </r>
    <r>
      <rPr>
        <i/>
        <sz val="11"/>
        <rFont val="Calibri"/>
        <family val="2"/>
        <scheme val="minor"/>
      </rPr>
      <t xml:space="preserve">in silico </t>
    </r>
    <r>
      <rPr>
        <sz val="11"/>
        <rFont val="Calibri"/>
        <family val="2"/>
        <scheme val="minor"/>
      </rPr>
      <t xml:space="preserve">analysis supports a damaging effect on protein function, but functional evidence is not available. 
However, the score was downgraded due to low confidence in phentoypic quality (-0.25). A conventional diagnosis of ASD, based on assessment using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</si>
  <si>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4
</t>
    </r>
    <r>
      <rPr>
        <b/>
        <sz val="11"/>
        <rFont val="Calibri"/>
        <family val="2"/>
        <scheme val="minor"/>
      </rPr>
      <t>Sex</t>
    </r>
    <r>
      <rPr>
        <sz val="11"/>
        <rFont val="Calibri"/>
        <family val="2"/>
        <scheme val="minor"/>
      </rPr>
      <t xml:space="preserve">: Female (1 year-old)
</t>
    </r>
    <r>
      <rPr>
        <b/>
        <sz val="11"/>
        <rFont val="Calibri"/>
        <family val="2"/>
        <scheme val="minor"/>
      </rPr>
      <t>Phenotype</t>
    </r>
    <r>
      <rPr>
        <sz val="11"/>
        <rFont val="Calibri"/>
        <family val="2"/>
        <scheme val="minor"/>
      </rPr>
      <t xml:space="preserve">: Perinatal condition: normal. Speech characterized by minimal verbal. No behavioral issues. Social Communication Questionnaire Score = 13 above the at risk threshold for ASD. Constipation, Inability to chew; Hearing impairment. MRI findings: Normal. Hypothyroidism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</si>
  <si>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41204655 A &gt; C; NM_001193416.2: c.1171-2A &gt; C
</t>
    </r>
    <r>
      <rPr>
        <b/>
        <sz val="11"/>
        <rFont val="Calibri"/>
        <family val="2"/>
        <scheme val="minor"/>
      </rPr>
      <t>Impact:</t>
    </r>
    <r>
      <rPr>
        <sz val="11"/>
        <rFont val="Calibri"/>
        <family val="2"/>
        <scheme val="minor"/>
      </rPr>
      <t xml:space="preserve"> Canonical acceptor splice site variant (The variant is located in intron 11/16)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This splice variant is reported on ClinVar classified as likely pathogenic (ID: 1251939). The SNV affects the same nucleotide where a different splice variant has been detected in a case with ASD (Patient: 11999; Row: 131)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</si>
  <si>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canonical acceptor splice variant identified through whole exome sequencing and validated by Sanger sequencing. The variant is absent in gnomAD while reputable resources reported this variant as pathogenic. 
However, the score was downgraded due to low confidence in phentoypic quality (-1). A conventional diagnosis of ASD, based on the assessment using gold-standard criteria, was not established for this case. Instead, the Social Communication Questionnaire was employed as a screening tool to identify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</si>
  <si>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5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Perinatal condition: mature low birth weight. Speech characterized by single words. Age at walking 3 years. Hypotonia. Behavioral issues: ASD. Ophthalmologic problems: Amblyopia. Social Communication Questionnaire Score = 24 above the at risk threshold for ASD. MRI findings: Normal.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</si>
  <si>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41201830delA; NM_001193416.2: c.369delA; (p.N124Tfs*97)
</t>
    </r>
    <r>
      <rPr>
        <b/>
        <sz val="11"/>
        <rFont val="Calibri"/>
        <family val="2"/>
        <scheme val="minor"/>
      </rPr>
      <t>Impact:</t>
    </r>
    <r>
      <rPr>
        <sz val="11"/>
        <rFont val="Calibri"/>
        <family val="2"/>
        <scheme val="minor"/>
      </rPr>
      <t xml:space="preserve"> Frameshift mutation (The variant creates a premature stop codon in exon 5/17)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clinical significance of the detected variants was assessed under the ACMG guidelines. The variant was classified as pathogenic</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</si>
  <si>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exome sequencing and validated by Sanger sequencing. The variant creates a premature stop codon in exon 5,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However, the score was downgraded due to low confidence in phentoypic quality (-1).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</si>
  <si>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6
</t>
    </r>
    <r>
      <rPr>
        <b/>
        <sz val="11"/>
        <rFont val="Calibri"/>
        <family val="2"/>
        <scheme val="minor"/>
      </rPr>
      <t>Sex</t>
    </r>
    <r>
      <rPr>
        <sz val="11"/>
        <rFont val="Calibri"/>
        <family val="2"/>
        <scheme val="minor"/>
      </rPr>
      <t xml:space="preserve">: Female (4 years- 3 months-old)
</t>
    </r>
    <r>
      <rPr>
        <b/>
        <sz val="11"/>
        <rFont val="Calibri"/>
        <family val="2"/>
        <scheme val="minor"/>
      </rPr>
      <t>Phenotype</t>
    </r>
    <r>
      <rPr>
        <sz val="11"/>
        <rFont val="Calibri"/>
        <family val="2"/>
        <scheme val="minor"/>
      </rPr>
      <t xml:space="preserve">: Perinatal condition: Normal. Speech characterized by single words. Age at walking 1.5 years abnormal, wide base gait. Ophthalmologic problems: Refractive errors. No behavioral issues. Social Communication Questionnaire Score = 13 above the at risk threshold for ASD. MRI findings: Ventricular enlargement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</si>
  <si>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41204458 C &gt; G; NM_001193416.2: c.1051 C &gt; G; (p.R351G)
</t>
    </r>
    <r>
      <rPr>
        <b/>
        <sz val="11"/>
        <rFont val="Calibri"/>
        <family val="2"/>
        <scheme val="minor"/>
      </rPr>
      <t>Impact:</t>
    </r>
    <r>
      <rPr>
        <sz val="11"/>
        <rFont val="Calibri"/>
        <family val="2"/>
        <scheme val="minor"/>
      </rPr>
      <t xml:space="preserve"> Missense variant (The variant affects a highly residue located within the Helicase ATP-binding domain. The residue is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Likely pathogenic.  </t>
    </r>
    <r>
      <rPr>
        <i/>
        <sz val="11"/>
        <rFont val="Calibri"/>
        <family val="2"/>
        <scheme val="minor"/>
      </rPr>
      <t>In silico</t>
    </r>
    <r>
      <rPr>
        <sz val="11"/>
        <rFont val="Calibri"/>
        <family val="2"/>
        <scheme val="minor"/>
      </rPr>
      <t xml:space="preserve"> prediction tools estimate that the variant is damaging but functional evidence is not available for this variant.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</si>
  <si>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variant affects a highly conserved residue located within the ATP-binding domain, which represents a mutational hotspot. In particular, this residue is involved in RNA binding. The missense substitution is absent in gnomAD. 
However, the score was downgraded due to low confidence in phentoypic quality (-0.25).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</si>
  <si>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8
</t>
    </r>
    <r>
      <rPr>
        <b/>
        <sz val="11"/>
        <rFont val="Calibri"/>
        <family val="2"/>
        <scheme val="minor"/>
      </rPr>
      <t>Sex</t>
    </r>
    <r>
      <rPr>
        <sz val="11"/>
        <rFont val="Calibri"/>
        <family val="2"/>
        <scheme val="minor"/>
      </rPr>
      <t xml:space="preserve">: Female (3 years-5 months-old)
</t>
    </r>
    <r>
      <rPr>
        <b/>
        <sz val="11"/>
        <rFont val="Calibri"/>
        <family val="2"/>
        <scheme val="minor"/>
      </rPr>
      <t>Phenotype</t>
    </r>
    <r>
      <rPr>
        <sz val="11"/>
        <rFont val="Calibri"/>
        <family val="2"/>
        <scheme val="minor"/>
      </rPr>
      <t xml:space="preserve">: Perinatal condition: Normal. Speech characterized by minimally verbal. Age at walking 2.9 years wide base gait. Hypotonia. Movement disorder with abnormal gait. No Behavioral issues. Social Communication Questionnaire Score = 22above the at risk threshold for ASD. Feeding difficulties, constipation. MRI findings: White matter volume reduction; subdural effusion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</si>
  <si>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41205855 C &gt; T; NM_001193416.2: c.1595 C &gt; T; (p.T532M)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t>
    </r>
    <r>
      <rPr>
        <i/>
        <sz val="11"/>
        <rFont val="Calibri"/>
        <family val="2"/>
        <scheme val="minor"/>
      </rPr>
      <t>In silico</t>
    </r>
    <r>
      <rPr>
        <sz val="11"/>
        <rFont val="Calibri"/>
        <family val="2"/>
        <scheme val="minor"/>
      </rPr>
      <t xml:space="preserve"> prediction tools estimate that the variant is damaging. Moreover, Lennox AL. et al. PMID: 32135084 performed functional analysis to characterized the impact of this missense variant on the function of the protein. Since the variant is located within the Helicase domain, they predicted that the variant might impact the helicase activity of the protein, thus they assessed the ability of purified DDX3X mutant to unwind RNA duplex. The non-synonymous variant resulted in complete loss of unwinding activity. Similarly, they showed that the mutant protein has a reduced potential for RNA-mediated ATP hydrolysis. Finally, this is a recurrent mutation detected in several cases with DDX3X syndrome. This missense substitution is reported on ClinVar as pathogenic/likely pathogenic (ID: 421830) while the LOVD classified the variant as VUS (ID: 0000349555)</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</si>
  <si>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non-synonymous variant affects a highly conserved residue located within the Helicase C-terminal domain, which represents a mutational hotspot. The variant is absent in gnomAD, while reputable resources classified this variant as likely pathogenic. Functional evidence supports the pathogenicity of the variant showing that it resulted in complete loss of helicase activity, consistent with the disease mechanism of the gene. However, the score was not upraded since this is a recurrent mutation detected in additional patients with DDX3X syndrome. This decision was made to avoid overestimating the actual score of the gene. 
However, the score was downgraded due to low confidence in phentoypic quality (-0.25).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</si>
  <si>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9
</t>
    </r>
    <r>
      <rPr>
        <b/>
        <sz val="11"/>
        <rFont val="Calibri"/>
        <family val="2"/>
        <scheme val="minor"/>
      </rPr>
      <t>Sex</t>
    </r>
    <r>
      <rPr>
        <sz val="11"/>
        <rFont val="Calibri"/>
        <family val="2"/>
        <scheme val="minor"/>
      </rPr>
      <t xml:space="preserve">: Female (3 years-6 months-old)
</t>
    </r>
    <r>
      <rPr>
        <b/>
        <sz val="11"/>
        <rFont val="Calibri"/>
        <family val="2"/>
        <scheme val="minor"/>
      </rPr>
      <t>Phenotype</t>
    </r>
    <r>
      <rPr>
        <sz val="11"/>
        <rFont val="Calibri"/>
        <family val="2"/>
        <scheme val="minor"/>
      </rPr>
      <t xml:space="preserve">: Perinatal condition: Normal. Speech characterized by single words. Age at walking 1.8 years. Movement disorder: dystonia. Atonic seizures. Microcephaly. Ophthalmologic problems: Refractive errors. No Behavioral issues. Social Communication Questionnaire Score = 17 above the at risk threshold for ASD. Feeding difficulties, constipation. MRI findings: Ventricular enlargement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</si>
  <si>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41203059-41203066del; NM_001193416.2: c.749_756delCTTTGAGG; (p.A250Gfs*42)
</t>
    </r>
    <r>
      <rPr>
        <b/>
        <sz val="11"/>
        <rFont val="Calibri"/>
        <family val="2"/>
        <scheme val="minor"/>
      </rPr>
      <t>Impact:</t>
    </r>
    <r>
      <rPr>
        <sz val="11"/>
        <rFont val="Calibri"/>
        <family val="2"/>
        <scheme val="minor"/>
      </rPr>
      <t xml:space="preserve"> Frameshift mutation (The variant creates a premature stop codon in exon 8/17)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clinical significance of the detected variants was assessed under the ACMG guidelines. The variant was classified as pathogenic</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</si>
  <si>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exome sequencing and validated by Sanger sequencing. The variant creates a premature stop codon in exon 8, thereby it is predicted to result in loss of protein function either due to the nonsense mediated mRNA decay or the formation of a truncated protein that lacks functional domains, in a gene in which haploinsufficiency is the known disease mechanism.The variant is absent in gnomAD. 
However, the score was downgraded due to low confidence in phentoypic quality (-1).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</si>
  <si>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11
</t>
    </r>
    <r>
      <rPr>
        <b/>
        <sz val="11"/>
        <rFont val="Calibri"/>
        <family val="2"/>
        <scheme val="minor"/>
      </rPr>
      <t>Sex</t>
    </r>
    <r>
      <rPr>
        <sz val="11"/>
        <rFont val="Calibri"/>
        <family val="2"/>
        <scheme val="minor"/>
      </rPr>
      <t xml:space="preserve">: Female (2 years-4 months-old)
</t>
    </r>
    <r>
      <rPr>
        <b/>
        <sz val="11"/>
        <rFont val="Calibri"/>
        <family val="2"/>
        <scheme val="minor"/>
      </rPr>
      <t>Phenotype</t>
    </r>
    <r>
      <rPr>
        <sz val="11"/>
        <rFont val="Calibri"/>
        <family val="2"/>
        <scheme val="minor"/>
      </rPr>
      <t xml:space="preserve">: Perinatal condition: Normal. Speech characterized by minimally verbal. Hypertonia. Movement disorder: dyskinesia. Absence seizure. Microcephaly. Ophthalmologic problems: Refractive errors. Behavioral issues: ASD. Social Communication Questionnaire Score = 21 above the at risk threshold for ASD. Feeding difficulties; constipation. Hypothyroidism. MRI findings: Normal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</si>
  <si>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41203491 G &gt; A; NM_001193416.2: c.865-1G &gt; A;
</t>
    </r>
    <r>
      <rPr>
        <b/>
        <sz val="11"/>
        <rFont val="Calibri"/>
        <family val="2"/>
        <scheme val="minor"/>
      </rPr>
      <t>Impact:</t>
    </r>
    <r>
      <rPr>
        <sz val="11"/>
        <rFont val="Calibri"/>
        <family val="2"/>
        <scheme val="minor"/>
      </rPr>
      <t xml:space="preserve"> Canonical acceptor splice variant (The variant is located in intron 9/16)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and similarly reported in LOVD as pathogenic (ID: 0000619555). This is a recurrent variant detected in additional cases with DDX3X syndrome </t>
    </r>
    <r>
      <rPr>
        <i/>
        <sz val="11"/>
        <rFont val="Calibri"/>
        <family val="2"/>
        <scheme val="minor"/>
      </rPr>
      <t xml:space="preserve">
</t>
    </r>
  </si>
  <si>
    <r>
      <t xml:space="preserve">Default score downgraded for phenotypc evidence.
</t>
    </r>
    <r>
      <rPr>
        <i/>
        <sz val="11"/>
        <rFont val="Calibri"/>
        <family val="2"/>
        <scheme val="minor"/>
      </rPr>
      <t xml:space="preserve">De novo </t>
    </r>
    <r>
      <rPr>
        <sz val="11"/>
        <rFont val="Calibri"/>
        <family val="2"/>
        <scheme val="minor"/>
      </rPr>
      <t xml:space="preserve">SNV affecting the canonical acceptor splice site identified through whole exome sequencing and validated by Sanger sequencing. The variant is absent in gnomAD, while reputable resources classified this variant as pathogenic. This is  a recurrent mutation detected in additional cases with DDX3X syndrome. 
However, the score was downgraded due to low confidence in phentoypic quality (-1). A conventional diagnosis of ASD, based on the assessment with gold-standard criteria, was not established for this case. Instead, the Social Communication Questionnaire was employed as a screening tool to identify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</si>
  <si>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15
</t>
    </r>
    <r>
      <rPr>
        <b/>
        <sz val="11"/>
        <rFont val="Calibri"/>
        <family val="2"/>
        <scheme val="minor"/>
      </rPr>
      <t>Sex</t>
    </r>
    <r>
      <rPr>
        <sz val="11"/>
        <rFont val="Calibri"/>
        <family val="2"/>
        <scheme val="minor"/>
      </rPr>
      <t xml:space="preserve">: Female (2 years-old)
</t>
    </r>
    <r>
      <rPr>
        <b/>
        <sz val="11"/>
        <rFont val="Calibri"/>
        <family val="2"/>
        <scheme val="minor"/>
      </rPr>
      <t>Phenotype</t>
    </r>
    <r>
      <rPr>
        <sz val="11"/>
        <rFont val="Calibri"/>
        <family val="2"/>
        <scheme val="minor"/>
      </rPr>
      <t xml:space="preserve">: Perinatal condition: mature low birth weight. Speech characterized by Minimally verbal. Hypotonia. Microcephaly. No behavioral issues: . Social Communication Questionnaire Score = 13 above the at risk threshold for ASD. Patent Foramen Ovale; hearing impairment; feeding difficulties, constipation. Hypothyroidism. MRI findings: Ventricular enlargement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</si>
  <si>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41206174-41206176del; NM_001193416.2: c.1678_1680del; (p.L560del)
</t>
    </r>
    <r>
      <rPr>
        <b/>
        <sz val="11"/>
        <rFont val="Calibri"/>
        <family val="2"/>
        <scheme val="minor"/>
      </rPr>
      <t>Impact:</t>
    </r>
    <r>
      <rPr>
        <sz val="11"/>
        <rFont val="Calibri"/>
        <family val="2"/>
        <scheme val="minor"/>
      </rPr>
      <t xml:space="preserve"> In-frame deletion variant (The variant eliminates a highly conserved residue which is not part of a functional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The variant is reported in reputable resources, classified as pathogenic, such as ClinVar (ID: 503738) and LOVD (ID: 0000455188). This is a recurrent mutation detected in other females patients with X-linked ID caused by mutations in DDX3X. No functional evidence is available regarding the effect of this variant on protein function. </t>
    </r>
    <r>
      <rPr>
        <i/>
        <sz val="11"/>
        <rFont val="Calibri"/>
        <family val="2"/>
        <scheme val="minor"/>
      </rPr>
      <t xml:space="preserve">
</t>
    </r>
  </si>
  <si>
    <r>
      <t xml:space="preserve">Default score downgraded for phenotypc evidence.
</t>
    </r>
    <r>
      <rPr>
        <i/>
        <sz val="11"/>
        <rFont val="Calibri"/>
        <family val="2"/>
        <scheme val="minor"/>
      </rPr>
      <t xml:space="preserve">De novo </t>
    </r>
    <r>
      <rPr>
        <sz val="11"/>
        <rFont val="Calibri"/>
        <family val="2"/>
        <scheme val="minor"/>
      </rPr>
      <t xml:space="preserve">in-frame deletion variant identified through whole exome sequencing and validated by Sanger sequencing. The indel eliminates a single, highly conserved residue which is not part of a functional domain of the protein. The variant is absent in gnomAD, while reputable resources reported the variant as pathogenic. Furthermore, it is a recurrent variant detected in additional, unrelated cases with DDX3X syndrome. 
However, the score was downgraded due to low confidence in phentoypic quality (-0.25). A conventional diagnosis of ASD, based on gold-standard criteria, was not established for this case. Instead, the Social Communication Questionnaire was employed as a screening tool to identify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</si>
  <si>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16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Perinatal condition: mature low birth weight. Speech characterized by Minimally verbal. No walking obtained. Movement disorder: dystonia Focal partial seizure. Microcephaly. No behavioral issues. Inability to chew. Social Communication Questionnaire Score = 17 above the at risk threshold for ASD. Hypothyroidism. MRI findings: Corpus callosum abnormalities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</si>
  <si>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41206199 C &gt; T; NM_001193416.2: c.1703C &gt; T; (p.P568L)
</t>
    </r>
    <r>
      <rPr>
        <b/>
        <sz val="11"/>
        <rFont val="Calibri"/>
        <family val="2"/>
        <scheme val="minor"/>
      </rPr>
      <t>Impact:</t>
    </r>
    <r>
      <rPr>
        <sz val="11"/>
        <rFont val="Calibri"/>
        <family val="2"/>
        <scheme val="minor"/>
      </rPr>
      <t xml:space="preserve"> Missense variant (The variant affects a highly conserved residue but it is not part of the functional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t>
    </r>
    <r>
      <rPr>
        <i/>
        <sz val="11"/>
        <rFont val="Calibri"/>
        <family val="2"/>
        <scheme val="minor"/>
      </rPr>
      <t xml:space="preserve">In silico </t>
    </r>
    <r>
      <rPr>
        <sz val="11"/>
        <rFont val="Calibri"/>
        <family val="2"/>
        <scheme val="minor"/>
      </rPr>
      <t xml:space="preserve">prediction tools estimate that the variant is damaging. Similarly, the variant is reported in reputable resources as pathogenic, ClinVar (ID: 375367) and LOVD (ID: 0000169016). This is a recurrent variant identified in several cases with DDX3X syndrome.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</si>
  <si>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non-synonymous variant affects a highly conserved residue which is not part of a functional domain of the protein. The missense substitution is absent in gnomAD but reputable resources classified the variant as pathogenic. It is a recurrent mutation among cases with DDX3X syndrome. 
However, the score was downgraded due to low confidence in phentoypic quality (-0.25).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</si>
  <si>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17
</t>
    </r>
    <r>
      <rPr>
        <b/>
        <sz val="11"/>
        <rFont val="Calibri"/>
        <family val="2"/>
        <scheme val="minor"/>
      </rPr>
      <t>Sex</t>
    </r>
    <r>
      <rPr>
        <sz val="11"/>
        <rFont val="Calibri"/>
        <family val="2"/>
        <scheme val="minor"/>
      </rPr>
      <t xml:space="preserve">: Female (2 years-10 months-old)
</t>
    </r>
    <r>
      <rPr>
        <b/>
        <sz val="11"/>
        <rFont val="Calibri"/>
        <family val="2"/>
        <scheme val="minor"/>
      </rPr>
      <t>Phenotype</t>
    </r>
    <r>
      <rPr>
        <sz val="11"/>
        <rFont val="Calibri"/>
        <family val="2"/>
        <scheme val="minor"/>
      </rPr>
      <t xml:space="preserve">: Perinatal condition: Normal. Speech characterized by minimally verbal. Hyptonia. Infantile spasms. Microcephaly. Ophthalmologic problems: Strabismus. No Behavioral issues. Social Communication Questionnaire Score = 20 above the at risk threshold for ASD. Inability to chew. MRI findings: Ventricular enlargement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</si>
  <si>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41206175 T &gt; G; NM_001193416.2: c.1679T &gt; G; (p.L560R)
</t>
    </r>
    <r>
      <rPr>
        <b/>
        <sz val="11"/>
        <rFont val="Calibri"/>
        <family val="2"/>
        <scheme val="minor"/>
      </rPr>
      <t>Impact:</t>
    </r>
    <r>
      <rPr>
        <sz val="11"/>
        <rFont val="Calibri"/>
        <family val="2"/>
        <scheme val="minor"/>
      </rPr>
      <t xml:space="preserve"> Missense variant (The variant affects a highly conserved residue which is not part of a functional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clinical significance of the detected variants was assessed under the ACMG guidelines. The variant was classified as likely pathogenic.</t>
    </r>
    <r>
      <rPr>
        <i/>
        <sz val="11"/>
        <rFont val="Calibri"/>
        <family val="2"/>
        <scheme val="minor"/>
      </rPr>
      <t xml:space="preserve"> In silico</t>
    </r>
    <r>
      <rPr>
        <sz val="11"/>
        <rFont val="Calibri"/>
        <family val="2"/>
        <scheme val="minor"/>
      </rPr>
      <t xml:space="preserve"> prediction tools estimate that the variant is damaging but no functional evidence is available to support this prediction.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</si>
  <si>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non-synonymous variant affects a highly conserved residue which is not part of a functional domain of the protein. The missense substitution is absent in gnomAD.
However, the score was downgraded due to low confidence in phentoypic quality (-0.25).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</si>
  <si>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18
</t>
    </r>
    <r>
      <rPr>
        <b/>
        <sz val="11"/>
        <rFont val="Calibri"/>
        <family val="2"/>
        <scheme val="minor"/>
      </rPr>
      <t>Sex</t>
    </r>
    <r>
      <rPr>
        <sz val="11"/>
        <rFont val="Calibri"/>
        <family val="2"/>
        <scheme val="minor"/>
      </rPr>
      <t xml:space="preserve">: Female (3 years-old)
</t>
    </r>
    <r>
      <rPr>
        <b/>
        <sz val="11"/>
        <rFont val="Calibri"/>
        <family val="2"/>
        <scheme val="minor"/>
      </rPr>
      <t>Phenotype</t>
    </r>
    <r>
      <rPr>
        <sz val="11"/>
        <rFont val="Calibri"/>
        <family val="2"/>
        <scheme val="minor"/>
      </rPr>
      <t xml:space="preserve">: Perinatal condition: Normal. Speech characterized by Minimally verbal. Hypotonia. No walking developed. Ophthalmologic problems: Refractive errors. No behavioral issues. Social Communication Questionnaire Score = 18 above the at risk threshold for ASD. MRI findings: Ventricular enlargement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</si>
  <si>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41205629 G &gt; A; NM_001193416.2: c.1463G &gt; A; (p.R488H)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Only reports a synonymous variant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This variant is classified as pathogenic by reputable resources, ClinVar (ID: 207817) and LOVD (ID: 0000455182). </t>
    </r>
    <r>
      <rPr>
        <i/>
        <sz val="11"/>
        <rFont val="Calibri"/>
        <family val="2"/>
        <scheme val="minor"/>
      </rPr>
      <t>In silico</t>
    </r>
    <r>
      <rPr>
        <sz val="11"/>
        <rFont val="Calibri"/>
        <family val="2"/>
        <scheme val="minor"/>
      </rPr>
      <t xml:space="preserve"> prediction tools estimate that the variant is damaging. However, no functional evidence is available regarding the effect of this variant on protein function. This variants affects a residue that is recurrently mutated in cases with DDX3X syndrome.</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</si>
  <si>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missense variant affects a highly conserved residue located within the Helicase C-terminal domain. The non-synonymous change is absent in gnomAD but it is reported in reputable resources a pathogenic. The missense substitution affects a residue that is recurrently mutated in cases with DDX3X syndrome. 
However, the score was downgraded due to low confidence in phentoypic quality (-0.25).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</si>
  <si>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Female 19
</t>
    </r>
    <r>
      <rPr>
        <b/>
        <sz val="11"/>
        <rFont val="Calibri"/>
        <family val="2"/>
        <scheme val="minor"/>
      </rPr>
      <t>Sex</t>
    </r>
    <r>
      <rPr>
        <sz val="11"/>
        <rFont val="Calibri"/>
        <family val="2"/>
        <scheme val="minor"/>
      </rPr>
      <t xml:space="preserve">: Female (3 years-old)
</t>
    </r>
    <r>
      <rPr>
        <b/>
        <sz val="11"/>
        <rFont val="Calibri"/>
        <family val="2"/>
        <scheme val="minor"/>
      </rPr>
      <t>Phenotype</t>
    </r>
    <r>
      <rPr>
        <sz val="11"/>
        <rFont val="Calibri"/>
        <family val="2"/>
        <scheme val="minor"/>
      </rPr>
      <t xml:space="preserve">: Perinatal condition: Neonatal jaundice. Speech characterized by Single words. No walking developed. Absence seizures. Microcephaly. No behavioral issues. Social Communication Questionnaire Score = 14 above the at risk threshold for ASD. Feeding difficulties, constipation. Hypothyroidism. MRI findings: Delayed myelination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</si>
  <si>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41202545-41202551dup; NM_001193416.2: c.620_626 dupAAAGCA; (p.H209Qfs*88)
</t>
    </r>
    <r>
      <rPr>
        <b/>
        <sz val="11"/>
        <rFont val="Calibri"/>
        <family val="2"/>
        <scheme val="minor"/>
      </rPr>
      <t>Impact:</t>
    </r>
    <r>
      <rPr>
        <sz val="11"/>
        <rFont val="Calibri"/>
        <family val="2"/>
        <scheme val="minor"/>
      </rPr>
      <t xml:space="preserve"> Frameshift mutation (The variant creates a premature stop codon in exon 7/17)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clinical significance of the detected variants was assessed under the ACMG guidelines. The variant was classified as pathogenic.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</si>
  <si>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exome sequencing and validated by Sanger sequencing. The frameshift mutation creates a premature stop codon in exon 7,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However, the score was downgraded due to low confidence in phentoypic quality (-1).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r>
  </si>
  <si>
    <r>
      <rPr>
        <b/>
        <sz val="11"/>
        <rFont val="Calibri"/>
        <family val="2"/>
        <scheme val="minor"/>
      </rPr>
      <t>ID</t>
    </r>
    <r>
      <rPr>
        <sz val="11"/>
        <rFont val="Calibri"/>
        <family val="2"/>
        <scheme val="minor"/>
      </rPr>
      <t xml:space="preserve">: Male 1
</t>
    </r>
    <r>
      <rPr>
        <b/>
        <sz val="11"/>
        <rFont val="Calibri"/>
        <family val="2"/>
        <scheme val="minor"/>
      </rPr>
      <t>Sex</t>
    </r>
    <r>
      <rPr>
        <sz val="11"/>
        <rFont val="Calibri"/>
        <family val="2"/>
        <scheme val="minor"/>
      </rPr>
      <t xml:space="preserve">: Male (1 years- 4months-old)
</t>
    </r>
    <r>
      <rPr>
        <b/>
        <sz val="11"/>
        <rFont val="Calibri"/>
        <family val="2"/>
        <scheme val="minor"/>
      </rPr>
      <t>Phenotype</t>
    </r>
    <r>
      <rPr>
        <sz val="11"/>
        <rFont val="Calibri"/>
        <family val="2"/>
        <scheme val="minor"/>
      </rPr>
      <t xml:space="preserve">: Perinatal condition: Neonatal jaundice. Speech characterized by Single words. No walking developed. Hypotonia. Ophthalmologic problems: Refractive errors. Behavioral issues: ASD. Social Communication Questionnaire Score = 19 above the at risk threshold for ASD. Feeding difficulties; constipation. MRI findings: Ventricular enlargement
</t>
    </r>
    <r>
      <rPr>
        <b/>
        <sz val="11"/>
        <rFont val="Calibri"/>
        <family val="2"/>
        <scheme val="minor"/>
      </rPr>
      <t xml:space="preserve">
Phenotyping Method/Notes: 
ASD: </t>
    </r>
    <r>
      <rPr>
        <sz val="11"/>
        <rFont val="Calibri"/>
        <family val="2"/>
        <scheme val="minor"/>
      </rPr>
      <t xml:space="preserve">The Social Communication Questionnaire (SCQ)-Lifetime version was applied as a primary screening tool to assess risk for autism spectrum disorder. This tool is a brief 40-item, parent-report clinical survey, which had been widely used as a primary screener to assess risk for autism spectrum disorder. The SCQ was conducted in a semi-structured parent interview conducted by a trained clinician or researcher. A complete developmental history was needed to be the reference. Based on this criteria, scores above the cut off of 12 suggested individuals were above the "at risk" threshold for ASD, and suggests that further comprehensive evaluations should be undertaken. </t>
    </r>
    <r>
      <rPr>
        <b/>
        <sz val="11"/>
        <rFont val="Calibri"/>
        <family val="2"/>
        <scheme val="minor"/>
      </rPr>
      <t xml:space="preserve">
Cognition: </t>
    </r>
    <r>
      <rPr>
        <sz val="11"/>
        <rFont val="Calibri"/>
        <family val="2"/>
        <scheme val="minor"/>
      </rPr>
      <t>ID/DD (Severity not specified for the individual patient. However, in the study cohort, all patients met the criteria for ID/DD, ranging from mild to severe)</t>
    </r>
    <r>
      <rPr>
        <b/>
        <sz val="11"/>
        <rFont val="Calibri"/>
        <family val="2"/>
        <scheme val="minor"/>
      </rPr>
      <t xml:space="preserve">
</t>
    </r>
    <r>
      <rPr>
        <sz val="11"/>
        <rFont val="Calibri"/>
        <family val="2"/>
        <scheme val="minor"/>
      </rPr>
      <t>The Chinese version of the Gesell Development Diagnosis Scale (GDDS-C) was applied to assess the neurodevelopment of infants to calculate developmental quotien (DQ). Based on the full-scale DQ results, the development of infants was classified as follows: normal (DQ   85), deficient (DQ &lt; 75), and borderline ( 75 &lt; 85). The GDDS-C was conducted by medical professionals in child health clinics</t>
    </r>
  </si>
  <si>
    <r>
      <rPr>
        <b/>
        <sz val="11"/>
        <rFont val="Calibri"/>
        <family val="2"/>
        <scheme val="minor"/>
      </rPr>
      <t xml:space="preserve">Genotyping Method: </t>
    </r>
    <r>
      <rPr>
        <sz val="11"/>
        <rFont val="Calibri"/>
        <family val="2"/>
        <scheme val="minor"/>
      </rPr>
      <t xml:space="preserve">Whole Exome sequencing. Clinically relevant variants were validated by Sanger sequencing for segregation analysis and </t>
    </r>
    <r>
      <rPr>
        <i/>
        <sz val="11"/>
        <rFont val="Calibri"/>
        <family val="2"/>
        <scheme val="minor"/>
      </rPr>
      <t xml:space="preserve">de novo </t>
    </r>
    <r>
      <rPr>
        <sz val="11"/>
        <rFont val="Calibri"/>
        <family val="2"/>
        <scheme val="minor"/>
      </rPr>
      <t xml:space="preserve">determination. 
</t>
    </r>
    <r>
      <rPr>
        <b/>
        <sz val="11"/>
        <rFont val="Calibri"/>
        <family val="2"/>
        <scheme val="minor"/>
      </rPr>
      <t xml:space="preserve">Variant reported: hg(19) </t>
    </r>
    <r>
      <rPr>
        <sz val="11"/>
        <rFont val="Calibri"/>
        <family val="2"/>
        <scheme val="minor"/>
      </rPr>
      <t xml:space="preserve">g. 41201792 G &gt; A; NM_001193416.2: c.329G &gt; A; (p.R110H)
</t>
    </r>
    <r>
      <rPr>
        <b/>
        <sz val="11"/>
        <rFont val="Calibri"/>
        <family val="2"/>
        <scheme val="minor"/>
      </rPr>
      <t>Impact:</t>
    </r>
    <r>
      <rPr>
        <sz val="11"/>
        <rFont val="Calibri"/>
        <family val="2"/>
        <scheme val="minor"/>
      </rPr>
      <t xml:space="preserve"> Missense variant (The variant affects a moderately conserved residue which is not part of a functional domain of the protein, but this region (AA:1-168) encodes an intrinsically disoder region that mediate liquid-liquid phase separation properties of DDX3X)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The clinical significance of the detected variants was assessed under the ACMG guidelines. The variant was classified as variant of uncertain significance.</t>
    </r>
    <r>
      <rPr>
        <i/>
        <sz val="11"/>
        <rFont val="Calibri"/>
        <family val="2"/>
        <scheme val="minor"/>
      </rPr>
      <t xml:space="preserve"> In silico </t>
    </r>
    <r>
      <rPr>
        <sz val="11"/>
        <rFont val="Calibri"/>
        <family val="2"/>
        <scheme val="minor"/>
      </rPr>
      <t>prediction tools estimate that the variant is damaging.</t>
    </r>
    <r>
      <rPr>
        <i/>
        <sz val="11"/>
        <rFont val="Calibri"/>
        <family val="2"/>
        <scheme val="minor"/>
      </rPr>
      <t xml:space="preserve">
</t>
    </r>
  </si>
  <si>
    <t xml:space="preserve">Default score downgraded for phenotypic evidence.
Maternally inherited missense variant identified through whole exome sequencing and validated by Sanger sequencing. The missense substitution affects a moderately conserved residue located in the N-terminal region, which encodes a disorder sequence. This region mediates the liquid-liquid phase separation properties of the protein. The variant is absent in gnomAD. The authors of the study classified the variant as VUS. 
The score was downgraded due to low confidence in phentoypic quality. A conventional diagnosis of ASD, based on gold-standard criteria, was not established for this case. Instead, the Social Communication Questionnaire was employed as a screening tool to identify those cases who are above the "at risk" threshold for ASD. Since only a screening tool for ASD was employed, the score was downgraded. </t>
  </si>
  <si>
    <t>Hu C et al. (2022): Clinical Targeted Panel Sequencing Analysis in Clinical Evaluation of Children with Autism Spectrum Disorder in China</t>
  </si>
  <si>
    <r>
      <rPr>
        <b/>
        <sz val="11"/>
        <rFont val="Calibri"/>
        <family val="2"/>
        <scheme val="minor"/>
      </rPr>
      <t>ID</t>
    </r>
    <r>
      <rPr>
        <sz val="11"/>
        <rFont val="Calibri"/>
        <family val="2"/>
        <scheme val="minor"/>
      </rPr>
      <t xml:space="preserve">: Patient 57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patients recruited in the study received a diagnosis of ASD in the Department of Child Health Care, Children's Hospital of Fudan University. The inclusion criteria required that the patients met the criteria of ASD diagnosed by developmental-behavioral pediatricians using the Diagnostic and Statistical Manual of Mental Disorders, fifth edition (DSM-V)</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</si>
  <si>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Clinical targeted sequencing using a panel that contained 2742 genes. Variants were subsequently confirmed by Sanger sequencing. 
</t>
    </r>
    <r>
      <rPr>
        <b/>
        <sz val="11"/>
        <rFont val="Calibri"/>
        <family val="2"/>
        <scheme val="minor"/>
      </rPr>
      <t xml:space="preserve">Variant reported: hg(19) </t>
    </r>
    <r>
      <rPr>
        <sz val="11"/>
        <rFont val="Calibri"/>
        <family val="2"/>
        <scheme val="minor"/>
      </rPr>
      <t xml:space="preserve">g. 41196685 T &gt; G; NM_001193416: c.70 T &gt; G; (p.S24A)
</t>
    </r>
    <r>
      <rPr>
        <b/>
        <sz val="11"/>
        <rFont val="Calibri"/>
        <family val="2"/>
        <scheme val="minor"/>
      </rPr>
      <t>Impact:</t>
    </r>
    <r>
      <rPr>
        <sz val="11"/>
        <rFont val="Calibri"/>
        <family val="2"/>
        <scheme val="minor"/>
      </rPr>
      <t xml:space="preserve"> Missense variant (The variant affect a moderate conserved residue which is not part of a functional domain but this region (AA:1-168) encodes an intrinsically disoder region that mediate liquid-liquid phase properties of DDX3X)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case also inherited from the mother a misssense variant in the gene DLG3. The DLG3 is associated with non-syndormic intellectual disability, but the gene has not been associated with ASD, based on SFARI. </t>
    </r>
  </si>
  <si>
    <t xml:space="preserve">Default score downgraded for genotypic evidence.
Maternally inherited missense variant identified through clinical targeted sequencing of a panel of 2742 genes and subsequently validated by Sanger sequencing. Given the moderate number of genes included in the panel the score was downgraded. The missense substitution affects a moderately conserved residue located in the N-terminal region, which encodes a disorder region. This protein part mediates liquid-liquid phase separation properties of the protein. The variant is absent in gnomAD.
High confidence in phenotypic quality. </t>
  </si>
  <si>
    <t>Stefaniak U et al. (2022): Autistic-like Behaviors Associated with a Novel Non-Canonical Splice-Site DDX3X Variant: A Case Report of a Rare Clinical Syndrome</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</si>
  <si>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Female (7 years-old)
</t>
    </r>
    <r>
      <rPr>
        <b/>
        <sz val="11"/>
        <rFont val="Calibri"/>
        <family val="2"/>
        <scheme val="minor"/>
      </rPr>
      <t>Phenotype</t>
    </r>
    <r>
      <rPr>
        <sz val="11"/>
        <rFont val="Calibri"/>
        <family val="2"/>
        <scheme val="minor"/>
      </rPr>
      <t xml:space="preserve">: Negative family history of genetic conditions, IDD or epilepsy. Pregnancy was uneventful. Characterized by regular grwoth, morphology and fetal movements. She was born by spontaneous vertex delivery but she was silent and apneic at birth due to nuchal cord. However, she engaged in independent respiration following the removal of the umbilical cord and aspiration of the amniotic fluid. In the first twelve months of life, the patient’s psychomotor development was normal according to her age. An evaluation at three years of age revealed behaviors related to ASD, such as stereotypy, problems with imitation movements that suggested problems with mirror neurons, and dysfunction with sensory processing: tactile defensiveness, lack of speech, and occasional sleep disturbances. Simultaneously, behaviors such as cognitive curiosity, a strong willingness to spontaneously explore the environment, a cheerful disposition and personality, and a fascination with water did not align with
features typical of ASD. However, this patient started to attend a kindergarten for children with ASD. A fascination with water transformed into obsessive behaviors with water such as taking off clothing and putting them in the sink. She was slightly taller and hevier that other girls of the same age in the normative population. At the age of 4, she was diagnosed with celiac disease, which confirmed the cause of her severe constipation. MRI scan did not reveal any abnormalities. Due to the patient being awake when performing an electroencephalogram (EEG) and not tolerating keeping the electrodes in her scalp due to tactile defensiveness, the attempts were not successful. Although the child’s motor development progressed, there were some features that did not fit a diagnosis of ASD. Moreover, the behavior of the child started to worsen despite applying strategies for children with ASD. She started to take off her clothing, put water everywhere, and tear paper repetitively. Due to the girl’s curiosity, a desire for social interaction, spontaneous behaviors, and unsuccessful strategies for children with ASD, the neurologist questioned a diagnosis of ASD. Overall, the child seemed to have severe difficulties with social intelligence and was highly unresponsive to environmental cues at that time. Due to tactile defensiveness, it was extremely difficult to touch the patient
</t>
    </r>
    <r>
      <rPr>
        <b/>
        <sz val="11"/>
        <rFont val="Calibri"/>
        <family val="2"/>
        <scheme val="minor"/>
      </rPr>
      <t xml:space="preserve">
Phenotyping Method/Notes: 
ASD: </t>
    </r>
    <r>
      <rPr>
        <sz val="11"/>
        <rFont val="Calibri"/>
        <family val="2"/>
        <scheme val="minor"/>
      </rPr>
      <t>The case present some but not all features associated with ASD diagnosis. On the one hand, the case presents ASD-like behaviors such as stereotypy, problems with imitation movements and dysfunction with sensory processing: tactile defensiveness, lack of speech, and occasional sleep disturbances. On the other hand, she presented features that did not fit ASD. For instance, curiosity, a desire for social interaction, spontaneous behaviors. These features made a neurologist question the diagnosis of ASD. The patient received a diagnosis of ASD as a result of a psychologist test at three years of age. Then, she started atteding a kindergarten for children with ASD and there, her behavior started to regress. Her behavior was also assessed with The Vinland Behavior Scales (VABS).</t>
    </r>
    <r>
      <rPr>
        <b/>
        <sz val="11"/>
        <rFont val="Calibri"/>
        <family val="2"/>
        <scheme val="minor"/>
      </rPr>
      <t xml:space="preserve">
Cognition: </t>
    </r>
    <r>
      <rPr>
        <sz val="11"/>
        <rFont val="Calibri"/>
        <family val="2"/>
        <scheme val="minor"/>
      </rPr>
      <t xml:space="preserve">No signs of ID </t>
    </r>
  </si>
  <si>
    <r>
      <rPr>
        <b/>
        <sz val="11"/>
        <rFont val="Calibri"/>
        <family val="2"/>
        <scheme val="minor"/>
      </rPr>
      <t xml:space="preserve">Genotyping Method: </t>
    </r>
    <r>
      <rPr>
        <sz val="11"/>
        <rFont val="Calibri"/>
        <family val="2"/>
        <scheme val="minor"/>
      </rPr>
      <t xml:space="preserve">Exome sequencing performed in CLIA-certified laboratory. This strategy targeted all the coding and exon intron boundaries of the genes included in the Clinical Genomics Database and the Developmental Disorders Genotype-Phenotype Databse, comprising &gt; 3750 genes. Other molecular analysis included karyotyping, PWS/AS MLPA and microarray CGH, all of them showing normal results. 
</t>
    </r>
    <r>
      <rPr>
        <b/>
        <sz val="11"/>
        <rFont val="Calibri"/>
        <family val="2"/>
        <scheme val="minor"/>
      </rPr>
      <t xml:space="preserve">Variant reported: hg(19) </t>
    </r>
    <r>
      <rPr>
        <sz val="11"/>
        <rFont val="Calibri"/>
        <family val="2"/>
        <scheme val="minor"/>
      </rPr>
      <t xml:space="preserve">g. 41193562 G &gt; A; NM_001356: c.45+12 G &gt; A
</t>
    </r>
    <r>
      <rPr>
        <b/>
        <sz val="11"/>
        <rFont val="Calibri"/>
        <family val="2"/>
        <scheme val="minor"/>
      </rPr>
      <t>Impact:</t>
    </r>
    <r>
      <rPr>
        <sz val="11"/>
        <rFont val="Calibri"/>
        <family val="2"/>
        <scheme val="minor"/>
      </rPr>
      <t xml:space="preserve"> Non-canonical donor splice site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Likely de novo </t>
    </r>
    <r>
      <rPr>
        <sz val="11"/>
        <rFont val="Calibri"/>
        <family val="2"/>
        <scheme val="minor"/>
      </rPr>
      <t>(The variant was not detected in the maternal DNA sample. However, the paternal sample was not available for segregation studies)</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 xml:space="preserve">analysis predicts an impact on splicing, but experimental validation was not performed yet. </t>
    </r>
    <r>
      <rPr>
        <i/>
        <sz val="11"/>
        <rFont val="Calibri"/>
        <family val="2"/>
        <scheme val="minor"/>
      </rPr>
      <t xml:space="preserve">
</t>
    </r>
  </si>
  <si>
    <r>
      <t xml:space="preserve">Variant is </t>
    </r>
    <r>
      <rPr>
        <i/>
        <sz val="11"/>
        <rFont val="Calibri"/>
        <family val="2"/>
        <scheme val="minor"/>
      </rPr>
      <t>de novo</t>
    </r>
    <r>
      <rPr>
        <sz val="11"/>
        <rFont val="Calibri"/>
        <family val="2"/>
        <scheme val="minor"/>
      </rPr>
      <t xml:space="preserve"> non-canonical splice site</t>
    </r>
  </si>
  <si>
    <t>1/(0-1.5)</t>
  </si>
  <si>
    <r>
      <t xml:space="preserve">Default score downgraded for genotypic and phenotypic evidence.
Likely </t>
    </r>
    <r>
      <rPr>
        <i/>
        <sz val="11"/>
        <rFont val="Calibri"/>
        <family val="2"/>
        <scheme val="minor"/>
      </rPr>
      <t xml:space="preserve">de novo </t>
    </r>
    <r>
      <rPr>
        <sz val="11"/>
        <rFont val="Calibri"/>
        <family val="2"/>
        <scheme val="minor"/>
      </rPr>
      <t xml:space="preserve">non-canonical donor splice variant identified through exome sequencing of the coding and exon/intron boundaries of 3750 genes, which have been implicated with clinical phenotypes. Given the moderate number of genes included in the panel, the score was downgraded (-0.25). The score was further downgraded since inheritance pattern was not experimentally validated. Although the variant was not detected in the mother, paternal sample was not available for segregation analysis (-0.1). The variant is absent in gnomAD. </t>
    </r>
    <r>
      <rPr>
        <i/>
        <sz val="11"/>
        <rFont val="Calibri"/>
        <family val="2"/>
        <scheme val="minor"/>
      </rPr>
      <t xml:space="preserve">In silico </t>
    </r>
    <r>
      <rPr>
        <sz val="11"/>
        <rFont val="Calibri"/>
        <family val="2"/>
        <scheme val="minor"/>
      </rPr>
      <t xml:space="preserve">analysis predicted that the variant affects mRNA splicing, but experimental evidence is not available. 
The score was further downgraded due to low confidence in the phenotypic quality (-0.5). Although the case initially received a diagnosis of ASD based on the observation of some features consitent with ASD diagnosis during a psychological test, further analysis made by a neurologist questioned the diagnosis of ASD. The case presents some features consitent with ASD, including stereotypy, problems with imitation movements and dysfunction with sensory processing: tactile defensiveness, lack of speech, and occasional sleep disturbances. On the other hand, she presented features that did not fit ASD profile. For instance, curiosity, a desire for social interaction, spontaneous behaviors. Due to the lack of a consensus diagnosis using gold-standard criteria, the phenotype quality was determined as low. </t>
    </r>
  </si>
  <si>
    <t>Sun et al. (2022): Case Report: De novo DDX3X mutation caused intellectual disability in a female with skewed X-chromosome inactivation on the mutant allele</t>
  </si>
  <si>
    <r>
      <rPr>
        <b/>
        <sz val="11"/>
        <rFont val="Calibri"/>
        <family val="2"/>
        <scheme val="minor"/>
      </rPr>
      <t>ID</t>
    </r>
    <r>
      <rPr>
        <sz val="11"/>
        <rFont val="Calibri"/>
        <family val="2"/>
        <scheme val="minor"/>
      </rPr>
      <t xml:space="preserve">: Single case report (Individual II-1)
</t>
    </r>
    <r>
      <rPr>
        <b/>
        <sz val="11"/>
        <rFont val="Calibri"/>
        <family val="2"/>
        <scheme val="minor"/>
      </rPr>
      <t>Sex</t>
    </r>
    <r>
      <rPr>
        <sz val="11"/>
        <rFont val="Calibri"/>
        <family val="2"/>
        <scheme val="minor"/>
      </rPr>
      <t xml:space="preserve">: Female (10 years old)
</t>
    </r>
    <r>
      <rPr>
        <b/>
        <sz val="11"/>
        <rFont val="Calibri"/>
        <family val="2"/>
        <scheme val="minor"/>
      </rPr>
      <t>Phenotype</t>
    </r>
    <r>
      <rPr>
        <sz val="11"/>
        <rFont val="Calibri"/>
        <family val="2"/>
        <scheme val="minor"/>
      </rPr>
      <t xml:space="preserve">: Negative family history. Patient was born after normal pregnancy and delivery. She could not sit without support at 18 months.When seeing a doctor at the age of 19 months, her gross motor and fine motor skills were obviously delayed, her abilities of grasp, visualmovement, stationary and locomotivity were respectively equivalent to 12, 13, 11, and 9 months of age. She began to walk at 2 years. At the age of 26 months, her language level was equivalent to the normal 12.7- month-old child. At the age of 7 years, she was diagnosed as autism spectrum disorder, the scores of childhood autism rating scale and autistic behavior checklist were 32 and 75. Spike and slow wave complex sporadically showed in video electroencephalogram (VEEG). Brain magnetic resonance imaging (MRI) was normal. By color doppler ultrasound, abnormal cerebral blood flows were detected in middle cerebral artery and anterior cerebral artery. Mild/Moderate ID, delayed psychomotor development, poor speech development, infantile hypotonia, autism, and behavior problems
</t>
    </r>
    <r>
      <rPr>
        <b/>
        <sz val="11"/>
        <rFont val="Calibri"/>
        <family val="2"/>
        <scheme val="minor"/>
      </rPr>
      <t xml:space="preserve">
Phenotyping Method/Notes: 
ASD: </t>
    </r>
    <r>
      <rPr>
        <sz val="11"/>
        <rFont val="Calibri"/>
        <family val="2"/>
        <scheme val="minor"/>
      </rPr>
      <t xml:space="preserve">Diagnosis of ASD was determined at the age of 7 years old by behavioral assessment with the childhood autism rating scale (CARS) and the autistic behavior checklist. Both assessments tools showed concordant results, indicating that the proband is above the threshold for ASD. </t>
    </r>
    <r>
      <rPr>
        <b/>
        <sz val="11"/>
        <rFont val="Calibri"/>
        <family val="2"/>
        <scheme val="minor"/>
      </rPr>
      <t xml:space="preserve">
Cognition: </t>
    </r>
    <r>
      <rPr>
        <sz val="11"/>
        <rFont val="Calibri"/>
        <family val="2"/>
        <scheme val="minor"/>
      </rPr>
      <t>Mild to Moderate ID</t>
    </r>
  </si>
  <si>
    <r>
      <rPr>
        <b/>
        <sz val="11"/>
        <rFont val="Calibri"/>
        <family val="2"/>
        <scheme val="minor"/>
      </rPr>
      <t xml:space="preserve">Genotyping Method: </t>
    </r>
    <r>
      <rPr>
        <sz val="11"/>
        <rFont val="Calibri"/>
        <family val="2"/>
        <scheme val="minor"/>
      </rPr>
      <t xml:space="preserve">Whole Exome sequencing. The variant was validated by Sanger sequencing. 
</t>
    </r>
    <r>
      <rPr>
        <b/>
        <sz val="11"/>
        <rFont val="Calibri"/>
        <family val="2"/>
        <scheme val="minor"/>
      </rPr>
      <t xml:space="preserve">Variant reported: hg(19) </t>
    </r>
    <r>
      <rPr>
        <sz val="11"/>
        <rFont val="Calibri"/>
        <family val="2"/>
        <scheme val="minor"/>
      </rPr>
      <t xml:space="preserve">g. 41,203,004-41,203,021dup18; NM_001193416.3: c.694_711dup18; (p.A232_P237dup)
</t>
    </r>
    <r>
      <rPr>
        <b/>
        <sz val="11"/>
        <rFont val="Calibri"/>
        <family val="2"/>
        <scheme val="minor"/>
      </rPr>
      <t>Impact:</t>
    </r>
    <r>
      <rPr>
        <sz val="11"/>
        <rFont val="Calibri"/>
        <family val="2"/>
        <scheme val="minor"/>
      </rPr>
      <t xml:space="preserve"> In-frame duplication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mutated allele was detected on the maternal X-chromosome and AR assay revealed that the maternal, mutant X-chromosome was extremely inactivated in the proband. Furthremore, RNA sequencing and allelic specific expression confirmed that the mutant X chromosome was inactive. However, since DDX3X is an XCI escaping gene, through RNA sequencing and RT-PCR it was found that the wild type and mutant alleles were expressed at 70 and 30%. Therfore, it was found that extreme skewed X-iactivation was insufficient to reverse the phenotype of DDX3X-related neurodevelopmental disorder. </t>
    </r>
    <r>
      <rPr>
        <i/>
        <sz val="11"/>
        <rFont val="Calibri"/>
        <family val="2"/>
        <scheme val="minor"/>
      </rPr>
      <t xml:space="preserve">
</t>
    </r>
  </si>
  <si>
    <r>
      <t xml:space="preserve">Default score applied.
</t>
    </r>
    <r>
      <rPr>
        <i/>
        <sz val="11"/>
        <rFont val="Calibri"/>
        <family val="2"/>
        <scheme val="minor"/>
      </rPr>
      <t xml:space="preserve">De novo </t>
    </r>
    <r>
      <rPr>
        <sz val="11"/>
        <rFont val="Calibri"/>
        <family val="2"/>
        <scheme val="minor"/>
      </rPr>
      <t xml:space="preserve">in-frame duplication variant identified through whole exome sequencing and validated by Sanger sequencing. The in-frame variant resulted in the duplication of 6 amino-acids in a non-repetitive region, thus increasing the lenght of the protein, but mantaining the reading frame. Therefore, the variant was scored as </t>
    </r>
    <r>
      <rPr>
        <i/>
        <sz val="11"/>
        <rFont val="Calibri"/>
        <family val="2"/>
        <scheme val="minor"/>
      </rPr>
      <t xml:space="preserve">de novo </t>
    </r>
    <r>
      <rPr>
        <sz val="11"/>
        <rFont val="Calibri"/>
        <family val="2"/>
        <scheme val="minor"/>
      </rPr>
      <t xml:space="preserve">missense, rather than </t>
    </r>
    <r>
      <rPr>
        <i/>
        <sz val="11"/>
        <rFont val="Calibri"/>
        <family val="2"/>
        <scheme val="minor"/>
      </rPr>
      <t xml:space="preserve">de novo </t>
    </r>
    <r>
      <rPr>
        <sz val="11"/>
        <rFont val="Calibri"/>
        <family val="2"/>
        <scheme val="minor"/>
      </rPr>
      <t xml:space="preserve">variant. Furthermore, no functional evidence is available for this variant to determine if it results in loss of protein function. The short duplication variant is absent in gnomAD. The variant affects the Helicase ATP-binding domain, a mutational hotspot of the gene. 
High confidence in phenotypic quality. ASD diagnosis was determined based on behavioral assessment with the CARS and ABC, both evaluation tools have high rate of consistency with the DSM-IV criteria. </t>
    </r>
  </si>
  <si>
    <r>
      <rPr>
        <b/>
        <sz val="11"/>
        <rFont val="Calibri"/>
        <family val="2"/>
        <scheme val="minor"/>
      </rPr>
      <t>ID</t>
    </r>
    <r>
      <rPr>
        <sz val="11"/>
        <rFont val="Calibri"/>
        <family val="2"/>
        <scheme val="minor"/>
      </rPr>
      <t xml:space="preserve">: SP0032002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</si>
  <si>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41201896 C &gt; T; ENST00000399959.2: c.433 C &gt; T; (p.R145C)
</t>
    </r>
    <r>
      <rPr>
        <b/>
        <sz val="11"/>
        <rFont val="Calibri"/>
        <family val="2"/>
        <scheme val="minor"/>
      </rPr>
      <t>Impact:</t>
    </r>
    <r>
      <rPr>
        <sz val="11"/>
        <rFont val="Calibri"/>
        <family val="2"/>
        <scheme val="minor"/>
      </rPr>
      <t xml:space="preserve"> Missense variant (The variant affects a highly conserved residue which it is not part of a functional domain, but this region (AA:1-168) encodes an intrinsically disoder region that mediate liquid-liquid phase properties of DDX3X)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carries </t>
    </r>
    <r>
      <rPr>
        <i/>
        <sz val="11"/>
        <rFont val="Calibri"/>
        <family val="2"/>
        <scheme val="minor"/>
      </rPr>
      <t xml:space="preserve">de novo </t>
    </r>
    <r>
      <rPr>
        <sz val="11"/>
        <rFont val="Calibri"/>
        <family val="2"/>
        <scheme val="minor"/>
      </rPr>
      <t xml:space="preserve">missense variants in the gene YLPM1 and SIRT2. None of these genes have been asociater with ASD risk, based on the SFARI database.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</si>
  <si>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variant affect a highly conserved residue, which, although it is not part of a functional domain of the protein, it is located in a disorder region that mediates liquid-liquid phase separation properties. The non-synonymous substitution is absent in gnomAD. The additional </t>
    </r>
    <r>
      <rPr>
        <i/>
        <sz val="11"/>
        <rFont val="Calibri"/>
        <family val="2"/>
        <scheme val="minor"/>
      </rPr>
      <t xml:space="preserve">de novo </t>
    </r>
    <r>
      <rPr>
        <sz val="11"/>
        <rFont val="Calibri"/>
        <family val="2"/>
        <scheme val="minor"/>
      </rPr>
      <t>variants detected in the proband are not relevant to ASD etiology.
High confidence in phenotypic quality.</t>
    </r>
  </si>
  <si>
    <r>
      <rPr>
        <b/>
        <sz val="11"/>
        <rFont val="Calibri"/>
        <family val="2"/>
        <scheme val="minor"/>
      </rPr>
      <t>ID</t>
    </r>
    <r>
      <rPr>
        <sz val="11"/>
        <rFont val="Calibri"/>
        <family val="2"/>
        <scheme val="minor"/>
      </rPr>
      <t xml:space="preserve">: SP0144606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</si>
  <si>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41204685 AT &gt; C; ENST00000399959.2: c.1199_1200delinsC; (p.Y400Sfs*6)
</t>
    </r>
    <r>
      <rPr>
        <b/>
        <sz val="11"/>
        <rFont val="Calibri"/>
        <family val="2"/>
        <scheme val="minor"/>
      </rPr>
      <t>Impact:</t>
    </r>
    <r>
      <rPr>
        <sz val="11"/>
        <rFont val="Calibri"/>
        <family val="2"/>
        <scheme val="minor"/>
      </rPr>
      <t xml:space="preserve"> Frameshift mutation (The variants creates a premature stop codon in exon 12/17)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 xml:space="preserve">variants were detected in the current case. </t>
    </r>
  </si>
  <si>
    <r>
      <t xml:space="preserve">Default score applied.
</t>
    </r>
    <r>
      <rPr>
        <i/>
        <sz val="11"/>
        <rFont val="Calibri"/>
        <family val="2"/>
        <scheme val="minor"/>
      </rPr>
      <t xml:space="preserve">De novo </t>
    </r>
    <r>
      <rPr>
        <sz val="11"/>
        <rFont val="Calibri"/>
        <family val="2"/>
        <scheme val="minor"/>
      </rPr>
      <t xml:space="preserve">frameshift mutation identified through whole exome sequencing. The frameshift mutation creates a premature stop codon in exon 12,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No additional clinical significant </t>
    </r>
    <r>
      <rPr>
        <i/>
        <sz val="11"/>
        <rFont val="Calibri"/>
        <family val="2"/>
        <scheme val="minor"/>
      </rPr>
      <t xml:space="preserve">de novo </t>
    </r>
    <r>
      <rPr>
        <sz val="11"/>
        <rFont val="Calibri"/>
        <family val="2"/>
        <scheme val="minor"/>
      </rPr>
      <t>variants were observed in the patient. 
High confidence in phenotypic quality.</t>
    </r>
  </si>
  <si>
    <r>
      <rPr>
        <b/>
        <sz val="11"/>
        <rFont val="Calibri"/>
        <family val="2"/>
        <scheme val="minor"/>
      </rPr>
      <t>ID</t>
    </r>
    <r>
      <rPr>
        <sz val="11"/>
        <rFont val="Calibri"/>
        <family val="2"/>
        <scheme val="minor"/>
      </rPr>
      <t xml:space="preserve">: SP0056467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</si>
  <si>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41205562 T &gt; G; ENST00000399959.2: c.1396 T &gt; G; (p.Y466D)
</t>
    </r>
    <r>
      <rPr>
        <b/>
        <sz val="11"/>
        <rFont val="Calibri"/>
        <family val="2"/>
        <scheme val="minor"/>
      </rPr>
      <t>Impact:</t>
    </r>
    <r>
      <rPr>
        <sz val="11"/>
        <rFont val="Calibri"/>
        <family val="2"/>
        <scheme val="minor"/>
      </rPr>
      <t xml:space="preserve"> Missense variant (The variant affects a highly conserved residue which is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variants were detected in this proband.</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</si>
  <si>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non-synonymous variant affects a highly conserved residue located within the Helicase C-terminal domain, which represents a mutational hotspot. The variant is absent in gnomAD. No additional clinical significant </t>
    </r>
    <r>
      <rPr>
        <i/>
        <sz val="11"/>
        <rFont val="Calibri"/>
        <family val="2"/>
        <scheme val="minor"/>
      </rPr>
      <t>de novo</t>
    </r>
    <r>
      <rPr>
        <sz val="11"/>
        <rFont val="Calibri"/>
        <family val="2"/>
        <scheme val="minor"/>
      </rPr>
      <t xml:space="preserve"> variants were observed in the patient. 
High confidence in phenotypic quality.</t>
    </r>
  </si>
  <si>
    <r>
      <rPr>
        <b/>
        <sz val="11"/>
        <rFont val="Calibri"/>
        <family val="2"/>
        <scheme val="minor"/>
      </rPr>
      <t>ID</t>
    </r>
    <r>
      <rPr>
        <sz val="11"/>
        <rFont val="Calibri"/>
        <family val="2"/>
        <scheme val="minor"/>
      </rPr>
      <t xml:space="preserve">: SP0142390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</si>
  <si>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41206633 TCAG &gt; T; ENST00000399959.2: c.1846_1848del; (p.S616del)
</t>
    </r>
    <r>
      <rPr>
        <b/>
        <sz val="11"/>
        <rFont val="Calibri"/>
        <family val="2"/>
        <scheme val="minor"/>
      </rPr>
      <t>Impact:</t>
    </r>
    <r>
      <rPr>
        <sz val="11"/>
        <rFont val="Calibri"/>
        <family val="2"/>
        <scheme val="minor"/>
      </rPr>
      <t xml:space="preserve"> In-frame deletion variant (The variant affects a relatively highly conserved residue which is not part of a functional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harbours additional </t>
    </r>
    <r>
      <rPr>
        <i/>
        <sz val="11"/>
        <rFont val="Calibri"/>
        <family val="2"/>
        <scheme val="minor"/>
      </rPr>
      <t xml:space="preserve">de novo </t>
    </r>
    <r>
      <rPr>
        <sz val="11"/>
        <rFont val="Calibri"/>
        <family val="2"/>
        <scheme val="minor"/>
      </rPr>
      <t>variants, a missense variant in the gene ALDH16A1 and a splice variant in the non-canonical splice region of the gene PROSER1. None of these genes have been associated with ASD risk, based on the SFARI gene.</t>
    </r>
  </si>
  <si>
    <r>
      <t xml:space="preserve">Default score applied.
</t>
    </r>
    <r>
      <rPr>
        <i/>
        <sz val="11"/>
        <rFont val="Calibri"/>
        <family val="2"/>
        <scheme val="minor"/>
      </rPr>
      <t xml:space="preserve">De novo </t>
    </r>
    <r>
      <rPr>
        <sz val="11"/>
        <rFont val="Calibri"/>
        <family val="2"/>
        <scheme val="minor"/>
      </rPr>
      <t xml:space="preserve">in-frame deletion variant identified through whole exome sequencing. The non-synonymous variant affects a relatively conserved residue, which is not located within a functional domain of the protein. The missense substitution is absent in gnomAD. The additional </t>
    </r>
    <r>
      <rPr>
        <i/>
        <sz val="11"/>
        <rFont val="Calibri"/>
        <family val="2"/>
        <scheme val="minor"/>
      </rPr>
      <t xml:space="preserve">de novo </t>
    </r>
    <r>
      <rPr>
        <sz val="11"/>
        <rFont val="Calibri"/>
        <family val="2"/>
        <scheme val="minor"/>
      </rPr>
      <t>variants detected in the proband are not relevant to ASD etiology.
High confidence in phenotypic quality.</t>
    </r>
  </si>
  <si>
    <r>
      <rPr>
        <b/>
        <sz val="11"/>
        <rFont val="Calibri"/>
        <family val="2"/>
        <scheme val="minor"/>
      </rPr>
      <t>ID</t>
    </r>
    <r>
      <rPr>
        <sz val="11"/>
        <rFont val="Calibri"/>
        <family val="2"/>
        <scheme val="minor"/>
      </rPr>
      <t xml:space="preserve">: SP0158945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</si>
  <si>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41202458 TTTC &gt; T; ENST00000399959.2: c.544-8_544-6del 
</t>
    </r>
    <r>
      <rPr>
        <b/>
        <sz val="11"/>
        <rFont val="Calibri"/>
        <family val="2"/>
        <scheme val="minor"/>
      </rPr>
      <t>Impact:</t>
    </r>
    <r>
      <rPr>
        <sz val="11"/>
        <rFont val="Calibri"/>
        <family val="2"/>
        <scheme val="minor"/>
      </rPr>
      <t xml:space="preserve"> Non-canonical acceptor splice variant (Located in intron 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i/>
        <sz val="11"/>
        <rFont val="Calibri"/>
        <family val="2"/>
        <scheme val="minor"/>
      </rPr>
      <t xml:space="preserve">In silico </t>
    </r>
    <r>
      <rPr>
        <sz val="11"/>
        <rFont val="Calibri"/>
        <family val="2"/>
        <scheme val="minor"/>
      </rPr>
      <t xml:space="preserve">tools predict that the variant likely affect splicing. The variant is reported on ClinVar classified as likely pathogenic (ID: 1012292), observed in an additional, unrelated case. No additional </t>
    </r>
    <r>
      <rPr>
        <i/>
        <sz val="11"/>
        <rFont val="Calibri"/>
        <family val="2"/>
        <scheme val="minor"/>
      </rPr>
      <t xml:space="preserve">de novo </t>
    </r>
    <r>
      <rPr>
        <sz val="11"/>
        <rFont val="Calibri"/>
        <family val="2"/>
        <scheme val="minor"/>
      </rPr>
      <t xml:space="preserve">variants were detected in this proband. </t>
    </r>
  </si>
  <si>
    <r>
      <t xml:space="preserve">Default score applied.
</t>
    </r>
    <r>
      <rPr>
        <i/>
        <sz val="11"/>
        <rFont val="Calibri"/>
        <family val="2"/>
        <scheme val="minor"/>
      </rPr>
      <t xml:space="preserve">De novo </t>
    </r>
    <r>
      <rPr>
        <sz val="11"/>
        <rFont val="Calibri"/>
        <family val="2"/>
        <scheme val="minor"/>
      </rPr>
      <t xml:space="preserve">non-canonical deletion variant affecting the non-canonical acceptor splice site, identified through whole exome sequencing. The variant is predicted to affect mRNA splicing, but functional evidence is not available. The variant is absent in gnomAD while ClinVar reported this variant as pathogenic, detected in an additional case.  No additional clinical significant </t>
    </r>
    <r>
      <rPr>
        <i/>
        <sz val="11"/>
        <rFont val="Calibri"/>
        <family val="2"/>
        <scheme val="minor"/>
      </rPr>
      <t>de novo</t>
    </r>
    <r>
      <rPr>
        <sz val="11"/>
        <rFont val="Calibri"/>
        <family val="2"/>
        <scheme val="minor"/>
      </rPr>
      <t>variants were observed in the patient. 
High confidence in phenotypic quality.</t>
    </r>
  </si>
  <si>
    <r>
      <rPr>
        <b/>
        <sz val="11"/>
        <rFont val="Calibri"/>
        <family val="2"/>
        <scheme val="minor"/>
      </rPr>
      <t>ID</t>
    </r>
    <r>
      <rPr>
        <sz val="11"/>
        <rFont val="Calibri"/>
        <family val="2"/>
        <scheme val="minor"/>
      </rPr>
      <t xml:space="preserve">: SP0174084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</si>
  <si>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41202566 T &gt; C; ENST00000399959.2: c.641T&gt;C; (p.I214T)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 xml:space="preserve">variants were detected in this proband.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</si>
  <si>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non-synonymous variant affects a highly conserved residue located within the Helicase ATP-binding domain, which is a mutational hotspot for the gene. The variant is absent in gnomAD. No additional clinical significant </t>
    </r>
    <r>
      <rPr>
        <i/>
        <sz val="11"/>
        <rFont val="Calibri"/>
        <family val="2"/>
        <scheme val="minor"/>
      </rPr>
      <t xml:space="preserve">de novo </t>
    </r>
    <r>
      <rPr>
        <sz val="11"/>
        <rFont val="Calibri"/>
        <family val="2"/>
        <scheme val="minor"/>
      </rPr>
      <t>variants were observed in the patient. 
High confidence in phenotypic quality.</t>
    </r>
  </si>
  <si>
    <r>
      <rPr>
        <b/>
        <sz val="11"/>
        <rFont val="Calibri"/>
        <family val="2"/>
        <scheme val="minor"/>
      </rPr>
      <t>ID</t>
    </r>
    <r>
      <rPr>
        <sz val="11"/>
        <rFont val="Calibri"/>
        <family val="2"/>
        <scheme val="minor"/>
      </rPr>
      <t xml:space="preserve">: SP0177412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</si>
  <si>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41204436 C &gt; A; ENST00000399959.2: c.1029 C &gt; A; (p.Y343*)
</t>
    </r>
    <r>
      <rPr>
        <b/>
        <sz val="11"/>
        <rFont val="Calibri"/>
        <family val="2"/>
        <scheme val="minor"/>
      </rPr>
      <t>Impact:</t>
    </r>
    <r>
      <rPr>
        <sz val="11"/>
        <rFont val="Calibri"/>
        <family val="2"/>
        <scheme val="minor"/>
      </rPr>
      <t xml:space="preserve"> Nonsense mutation (The variant creates a premature stop codon in exon 11/17)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t>
    </r>
    <r>
      <rPr>
        <i/>
        <sz val="11"/>
        <rFont val="Calibri"/>
        <family val="2"/>
        <scheme val="minor"/>
      </rPr>
      <t xml:space="preserve">de novo </t>
    </r>
    <r>
      <rPr>
        <sz val="11"/>
        <rFont val="Calibri"/>
        <family val="2"/>
        <scheme val="minor"/>
      </rPr>
      <t xml:space="preserve">variants were detected in the present case. </t>
    </r>
  </si>
  <si>
    <r>
      <t xml:space="preserve">Default score applied.
</t>
    </r>
    <r>
      <rPr>
        <i/>
        <sz val="11"/>
        <rFont val="Calibri"/>
        <family val="2"/>
        <scheme val="minor"/>
      </rPr>
      <t xml:space="preserve">De novo </t>
    </r>
    <r>
      <rPr>
        <sz val="11"/>
        <rFont val="Calibri"/>
        <family val="2"/>
        <scheme val="minor"/>
      </rPr>
      <t xml:space="preserve">nonsense mutation identified through whole exome sequencing. The nonsense mutation creates a premature stop codon in exon 11, thus is predicted to result in loss of protein function either due to the nonsense mediated mRNA decay or the formation of a truncated protein that lacks functional domains, in a gene in which haploinsufficiency is the known disease mechanism. The variant is absent in gnomAD. No additional clinical significant </t>
    </r>
    <r>
      <rPr>
        <i/>
        <sz val="11"/>
        <rFont val="Calibri"/>
        <family val="2"/>
        <scheme val="minor"/>
      </rPr>
      <t>de novo</t>
    </r>
    <r>
      <rPr>
        <sz val="11"/>
        <rFont val="Calibri"/>
        <family val="2"/>
        <scheme val="minor"/>
      </rPr>
      <t>variants were observed in the patient. 
High confidence in phenotypic quality.</t>
    </r>
  </si>
  <si>
    <r>
      <rPr>
        <b/>
        <sz val="11"/>
        <rFont val="Calibri"/>
        <family val="2"/>
        <scheme val="minor"/>
      </rPr>
      <t>ID</t>
    </r>
    <r>
      <rPr>
        <sz val="11"/>
        <rFont val="Calibri"/>
        <family val="2"/>
        <scheme val="minor"/>
      </rPr>
      <t xml:space="preserve">: MSSNG00062-003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</si>
  <si>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41204498 T &gt; C; ENST00000399959.2: c.1091 T &gt; C; (p.I364T)
</t>
    </r>
    <r>
      <rPr>
        <b/>
        <sz val="11"/>
        <rFont val="Calibri"/>
        <family val="2"/>
        <scheme val="minor"/>
      </rPr>
      <t>Impact:</t>
    </r>
    <r>
      <rPr>
        <sz val="11"/>
        <rFont val="Calibri"/>
        <family val="2"/>
        <scheme val="minor"/>
      </rPr>
      <t xml:space="preserve"> Missense variant (The variant affects a relative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 different amino-acid substitution is reported on ClinVar at this position, classified as pathogenic (p.I364R; ID: 1691603). The case also harbours additional </t>
    </r>
    <r>
      <rPr>
        <i/>
        <sz val="11"/>
        <rFont val="Calibri"/>
        <family val="2"/>
        <scheme val="minor"/>
      </rPr>
      <t xml:space="preserve">de novo </t>
    </r>
    <r>
      <rPr>
        <sz val="11"/>
        <rFont val="Calibri"/>
        <family val="2"/>
        <scheme val="minor"/>
      </rPr>
      <t>missense</t>
    </r>
    <r>
      <rPr>
        <i/>
        <sz val="11"/>
        <rFont val="Calibri"/>
        <family val="2"/>
        <scheme val="minor"/>
      </rPr>
      <t xml:space="preserve"> </t>
    </r>
    <r>
      <rPr>
        <sz val="11"/>
        <rFont val="Calibri"/>
        <family val="2"/>
        <scheme val="minor"/>
      </rPr>
      <t xml:space="preserve">variants in the following genes LIFR, VARS and SNAI3. None of these genes have been associated with ASD risk based on SFARI. Only the gene LIFR has been associated with autosomal recessive Stuve-Wiedemann syndrome, a condition characterized by skeletal anomalies, respiratory distress and feeding difficulties usually resulting in early death. No behavioral problems are reported in this condition.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</si>
  <si>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non-synonymous variant affects a conserved residue located within the Helicase ATP-binding domain, which represents a mutational hotspot. The missense substitution is absent in gnomAD. From the additional </t>
    </r>
    <r>
      <rPr>
        <i/>
        <sz val="11"/>
        <rFont val="Calibri"/>
        <family val="2"/>
        <scheme val="minor"/>
      </rPr>
      <t xml:space="preserve">de novo </t>
    </r>
    <r>
      <rPr>
        <sz val="11"/>
        <rFont val="Calibri"/>
        <family val="2"/>
        <scheme val="minor"/>
      </rPr>
      <t>variants detected in the proband, only the missense variant in the gene LIFR might be clinically signifant. However, given the disease mechanism of the gene, (autosomal recessive) and the lack of behavioral problems associated with the its syndrome, this variant is not related to ASD-risk.
High confidence in phenotypic quality.</t>
    </r>
  </si>
  <si>
    <r>
      <rPr>
        <b/>
        <sz val="11"/>
        <rFont val="Calibri"/>
        <family val="2"/>
        <scheme val="minor"/>
      </rPr>
      <t>ID</t>
    </r>
    <r>
      <rPr>
        <sz val="11"/>
        <rFont val="Calibri"/>
        <family val="2"/>
        <scheme val="minor"/>
      </rPr>
      <t xml:space="preserve">: REACH000555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</si>
  <si>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data
</t>
    </r>
    <r>
      <rPr>
        <b/>
        <sz val="11"/>
        <rFont val="Calibri"/>
        <family val="2"/>
        <scheme val="minor"/>
      </rPr>
      <t xml:space="preserve">Variant reported: hg(19) </t>
    </r>
    <r>
      <rPr>
        <sz val="11"/>
        <rFont val="Calibri"/>
        <family val="2"/>
        <scheme val="minor"/>
      </rPr>
      <t xml:space="preserve">g. 41205773 C &gt; G; ENST00000399959.2: c.1513 C &gt; G; (p.L505V)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harbours a </t>
    </r>
    <r>
      <rPr>
        <i/>
        <sz val="11"/>
        <rFont val="Calibri"/>
        <family val="2"/>
        <scheme val="minor"/>
      </rPr>
      <t xml:space="preserve">de novo </t>
    </r>
    <r>
      <rPr>
        <sz val="11"/>
        <rFont val="Calibri"/>
        <family val="2"/>
        <scheme val="minor"/>
      </rPr>
      <t>missense variant in the gene EIF2A. This gene has not been associated with ASD risk (SFARI) nor with an abnormal phenotype in humans (OMIM). This variant is reported on ClinVar, interpreted as likely pathogenic (ID: 421847).</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</si>
  <si>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non-synonymous variant affects a highly conserved residue located within the Helicase C-terminal domain, which represents a mutational hotspot. The missense substitution is absent in gnomAD. No additional clinically significant </t>
    </r>
    <r>
      <rPr>
        <i/>
        <sz val="11"/>
        <rFont val="Calibri"/>
        <family val="2"/>
        <scheme val="minor"/>
      </rPr>
      <t>de novo</t>
    </r>
    <r>
      <rPr>
        <sz val="11"/>
        <rFont val="Calibri"/>
        <family val="2"/>
        <scheme val="minor"/>
      </rPr>
      <t>variants were observed in the patient. 
High confidence in phenotypic quality.</t>
    </r>
  </si>
  <si>
    <t>Brunet T et al. (2021): De novo variants in neurodevelopmental disorders-experiences from a tertiary care center</t>
  </si>
  <si>
    <r>
      <rPr>
        <b/>
        <sz val="11"/>
        <rFont val="Calibri"/>
        <family val="2"/>
        <scheme val="minor"/>
      </rPr>
      <t>ID</t>
    </r>
    <r>
      <rPr>
        <sz val="11"/>
        <rFont val="Calibri"/>
        <family val="2"/>
        <scheme val="minor"/>
      </rPr>
      <t xml:space="preserve">: Patient 25
</t>
    </r>
    <r>
      <rPr>
        <b/>
        <sz val="11"/>
        <rFont val="Calibri"/>
        <family val="2"/>
        <scheme val="minor"/>
      </rPr>
      <t>Sex</t>
    </r>
    <r>
      <rPr>
        <sz val="11"/>
        <rFont val="Calibri"/>
        <family val="2"/>
        <scheme val="minor"/>
      </rPr>
      <t xml:space="preserve">: Female (14.3 years-old, age at sequencing)
</t>
    </r>
    <r>
      <rPr>
        <b/>
        <sz val="11"/>
        <rFont val="Calibri"/>
        <family val="2"/>
        <scheme val="minor"/>
      </rPr>
      <t>Phenotype</t>
    </r>
    <r>
      <rPr>
        <sz val="11"/>
        <rFont val="Calibri"/>
        <family val="2"/>
        <scheme val="minor"/>
      </rPr>
      <t xml:space="preserve">: HP:0001332: Dystonia; HP:0002474: Expressive language delay; HP:0001249: Intellectual disability; HP:0000717: Autism; HP:0000486: Strabismus; HP:0001250: Seizure; HP:0000972: Palmoplantar hyperkeratosis; HP:0000540: Hypermetropia 
</t>
    </r>
    <r>
      <rPr>
        <b/>
        <sz val="11"/>
        <rFont val="Calibri"/>
        <family val="2"/>
        <scheme val="minor"/>
      </rPr>
      <t xml:space="preserve">
Phenotyping Method/Notes: 
ASD: </t>
    </r>
    <r>
      <rPr>
        <sz val="11"/>
        <rFont val="Calibri"/>
        <family val="2"/>
        <scheme val="minor"/>
      </rPr>
      <t>The study retrospectively analyzed 231 individuals with Neurodevelopmental disorders in whom trio-based exome sequencing was performed. Inclusion citeria required 1) symptoms or a constellation of symptoms consitent with NDD, in accordance with the diagnostic criteria of Diagnostic and Statistical Manual of Mental Disorders, Fifth Edition and 2) no prior genetic diagnosis. The clinical data of the cases was thoroughly reviewed and applied the human phenotype ontology (HPO) terms to systematically characterize the patient's phenotype. The clinical report of this patient includes the diagnosis of Autism (HP:0000717)</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</si>
  <si>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Trio-Based Exome sequencing
</t>
    </r>
    <r>
      <rPr>
        <b/>
        <sz val="11"/>
        <rFont val="Calibri"/>
        <family val="2"/>
        <scheme val="minor"/>
      </rPr>
      <t xml:space="preserve">Variant reported: hg(19) </t>
    </r>
    <r>
      <rPr>
        <sz val="11"/>
        <rFont val="Calibri"/>
        <family val="2"/>
        <scheme val="minor"/>
      </rPr>
      <t xml:space="preserve">g. 41203604 G &gt; A; NM_001356.3: c.977 G &gt; A; (p.R326H)
</t>
    </r>
    <r>
      <rPr>
        <b/>
        <sz val="11"/>
        <rFont val="Calibri"/>
        <family val="2"/>
        <scheme val="minor"/>
      </rPr>
      <t>Impact:</t>
    </r>
    <r>
      <rPr>
        <sz val="11"/>
        <rFont val="Calibri"/>
        <family val="2"/>
        <scheme val="minor"/>
      </rPr>
      <t xml:space="preserve"> Missense variant (The variant affects a highly conserved residue located within the Helicase ATP-bidning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Snijders Blok L, et al. (2015) performed functional studies including in vitro and in vivo experiments in a mammalian cell based assay and Zebrafish, respectively. They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has severe disturbance of local structure, possibly causing problems with protein folding. Similarly, Lennox et al, PMID: 32135084 conducted functional experiments to determine the effect of this variant on protein function. They showed that the variant resulted in complete loss of unwinding activity of RNA duplex and reduced potential for RNA-mediated ATP hydrolisis. The variant is interpreted as pathogenic by reputable resources such as ClinVar (ID: 208547) LOVD (ID: 0000455162) and OMIM (300160.0003)</t>
    </r>
  </si>
  <si>
    <r>
      <t xml:space="preserve">Default score applied.
</t>
    </r>
    <r>
      <rPr>
        <i/>
        <sz val="11"/>
        <rFont val="Calibri"/>
        <family val="2"/>
        <scheme val="minor"/>
      </rPr>
      <t xml:space="preserve">De novo </t>
    </r>
    <r>
      <rPr>
        <sz val="11"/>
        <rFont val="Calibri"/>
        <family val="2"/>
        <scheme val="minor"/>
      </rPr>
      <t xml:space="preserve">missense variant identified through trio-based whole exome sequencing. The variant affects a highly conserved residue located within the Helicase ATP-binding domain and this particular residue is involved in RNA binding. The missense substitution is absent in gnomAD, but reputable databases classified this variant as pathogenic. Furthermore, functional evidence supports the pathogenicity of the variant through </t>
    </r>
    <r>
      <rPr>
        <i/>
        <sz val="11"/>
        <rFont val="Calibri"/>
        <family val="2"/>
        <scheme val="minor"/>
      </rPr>
      <t xml:space="preserve">in vitro </t>
    </r>
    <r>
      <rPr>
        <sz val="11"/>
        <rFont val="Calibri"/>
        <family val="2"/>
        <scheme val="minor"/>
      </rPr>
      <t>and</t>
    </r>
    <r>
      <rPr>
        <i/>
        <sz val="11"/>
        <rFont val="Calibri"/>
        <family val="2"/>
        <scheme val="minor"/>
      </rPr>
      <t xml:space="preserve"> in vivo</t>
    </r>
    <r>
      <rPr>
        <sz val="11"/>
        <rFont val="Calibri"/>
        <family val="2"/>
        <scheme val="minor"/>
      </rPr>
      <t xml:space="preserve"> studies. The variant results in loss of function, consistent with the disease mechanism of the gene. Altough functional evidence is available for this variant, the score was not upgraded since it is a recurrent mutation detected in several cases with DDX3X syndrome. This decision was taken to prevent overestimating the actual score of the gene. 
High confidence in phenotypic quality. </t>
    </r>
  </si>
  <si>
    <t>Bruno LP et al. (2021): New Candidates for Autism/Intellectual Disability Identified by Whole-Exome Sequencing</t>
  </si>
  <si>
    <r>
      <rPr>
        <b/>
        <sz val="11"/>
        <rFont val="Calibri"/>
        <family val="2"/>
        <scheme val="minor"/>
      </rPr>
      <t>ID</t>
    </r>
    <r>
      <rPr>
        <sz val="11"/>
        <rFont val="Calibri"/>
        <family val="2"/>
        <scheme val="minor"/>
      </rPr>
      <t xml:space="preserve">: Patient 60 (LX)
</t>
    </r>
    <r>
      <rPr>
        <b/>
        <sz val="11"/>
        <rFont val="Calibri"/>
        <family val="2"/>
        <scheme val="minor"/>
      </rPr>
      <t>Sex</t>
    </r>
    <r>
      <rPr>
        <sz val="11"/>
        <rFont val="Calibri"/>
        <family val="2"/>
        <scheme val="minor"/>
      </rPr>
      <t xml:space="preserve">: Male (9 years-old)
</t>
    </r>
    <r>
      <rPr>
        <b/>
        <sz val="11"/>
        <rFont val="Calibri"/>
        <family val="2"/>
        <scheme val="minor"/>
      </rPr>
      <t>Phenotype</t>
    </r>
    <r>
      <rPr>
        <sz val="11"/>
        <rFont val="Calibri"/>
        <family val="2"/>
        <scheme val="minor"/>
      </rPr>
      <t xml:space="preserve">: ASD and ID. Psychomotor delay, motor stereotypies, language delay, aggressiveness, enalrged first toe, facial dysmorhisms (anteverted nares, bulbuos nasal tip, Cupid's bow, flat face) 
</t>
    </r>
    <r>
      <rPr>
        <b/>
        <sz val="11"/>
        <rFont val="Calibri"/>
        <family val="2"/>
        <scheme val="minor"/>
      </rPr>
      <t xml:space="preserve">
Phenotyping Method/Notes: 
ASD: </t>
    </r>
    <r>
      <rPr>
        <sz val="11"/>
        <rFont val="Calibri"/>
        <family val="2"/>
        <scheme val="minor"/>
      </rPr>
      <t xml:space="preserve">The study performed parent-offspring trio whole exome sequencing in a cohort of patients with diagnosis of ASD/ID or related phenotypes. Although diagnosis of ASD is one of the primary inclusion diagnostic criteria, the methods used to assess the clinical profile relevant for ASD diagnosis was not described in the study. On the other hand, the clinical description of the case includes several features consistent with ASD diagnosis including the presence of motor stereotypies and abnormal behavior.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</si>
  <si>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Parent-offspring trio whole exome sequencing. Previous molecular testing included array-CGH with negative results. 
</t>
    </r>
    <r>
      <rPr>
        <b/>
        <sz val="11"/>
        <rFont val="Calibri"/>
        <family val="2"/>
        <scheme val="minor"/>
      </rPr>
      <t xml:space="preserve">Variant reported: hg(19) </t>
    </r>
    <r>
      <rPr>
        <sz val="11"/>
        <rFont val="Calibri"/>
        <family val="2"/>
        <scheme val="minor"/>
      </rPr>
      <t xml:space="preserve">g. 41201762 G &gt; T; NM_001193417.2: c.251 G &gt; T; (p.G84V); NM_001356: p.G100V; rs11552983
</t>
    </r>
    <r>
      <rPr>
        <b/>
        <sz val="11"/>
        <rFont val="Calibri"/>
        <family val="2"/>
        <scheme val="minor"/>
      </rPr>
      <t>Impact:</t>
    </r>
    <r>
      <rPr>
        <sz val="11"/>
        <rFont val="Calibri"/>
        <family val="2"/>
        <scheme val="minor"/>
      </rPr>
      <t xml:space="preserve"> Missense variant (The variant affects a relatively highly conserved residue not located within a functional domain of the protein, but this region (AA:1-168) encodes an intrinsically disoder region that mediate liquid-liquid phase properties of DDX3X)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interpreted as VUS in the study. </t>
    </r>
    <r>
      <rPr>
        <i/>
        <sz val="11"/>
        <rFont val="Calibri"/>
        <family val="2"/>
        <scheme val="minor"/>
      </rPr>
      <t xml:space="preserve">
</t>
    </r>
  </si>
  <si>
    <t xml:space="preserve">Default score downgraded for phenotypic evidence.
Maternally inherited missense variant identified through parent-offspring trio whol exome sequencing. The missense substitution affects a conserved residue located within a disorder region that might mediate liquid-liquid phase separation properties. The non-synonymous variant is absent in gnomAD. 
However, the score was downgraded due to medium confidence in phenotypic quality. The proband's phenotype is consitent with the main features of ASD. </t>
  </si>
  <si>
    <t>Mahjani B et al. (2021): Prevalence and phenotypic impact of rare potentially damaging variants in autism spectrum disorder</t>
  </si>
  <si>
    <r>
      <rPr>
        <b/>
        <sz val="11"/>
        <rFont val="Calibri"/>
        <family val="2"/>
        <scheme val="minor"/>
      </rPr>
      <t>ID</t>
    </r>
    <r>
      <rPr>
        <sz val="11"/>
        <rFont val="Calibri"/>
        <family val="2"/>
        <scheme val="minor"/>
      </rPr>
      <t xml:space="preserve">: Case 24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Autistic disorder. 
</t>
    </r>
    <r>
      <rPr>
        <b/>
        <sz val="11"/>
        <rFont val="Calibri"/>
        <family val="2"/>
        <scheme val="minor"/>
      </rPr>
      <t xml:space="preserve">
Phenotyping Method/Notes: 
ASD: </t>
    </r>
    <r>
      <rPr>
        <sz val="11"/>
        <rFont val="Calibri"/>
        <family val="2"/>
        <scheme val="minor"/>
      </rPr>
      <t xml:space="preserve">The proband is part of the Population-Based Autism Genetics and Evironment Study (PAGES), a large ongoing population-based ASD cohort from Sweden, aimed to identify possible genetic and environmental risk factors for ASD. Cases with diagnosis of ASD according to the International Classification of Disease (ICD-9 and 10) were included in the study. In particular, the study focused on cases diagnosed with autistic disorder, the severest form of ASD.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Cognitive information was obtained from the Swedish National Patient Register.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</si>
  <si>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41204663 G &gt; A; ENST00000399959: c.1177 G &gt; A; (p.A393T)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b/>
        <sz val="11"/>
        <rFont val="Calibri"/>
        <family val="2"/>
        <scheme val="minor"/>
      </rPr>
      <t xml:space="preserve">Note: </t>
    </r>
    <r>
      <rPr>
        <sz val="11"/>
        <rFont val="Calibri"/>
        <family val="2"/>
        <scheme val="minor"/>
      </rPr>
      <t>No additional potentially damaging SNVs nor CNVs were detected in the current case</t>
    </r>
    <r>
      <rPr>
        <i/>
        <sz val="11"/>
        <rFont val="Calibri"/>
        <family val="2"/>
        <scheme val="minor"/>
      </rPr>
      <t xml:space="preserve">
</t>
    </r>
  </si>
  <si>
    <t xml:space="preserve">Default score applied.
Missense variant of unknown inheritance identified through whole exome sequencing. The non-synonymous variant affects a highly conserved residue located within the Helicase ATP-binding domain, which represents a mutational hotspot for the gene. The missense substitution is absent in gnomAD. No additional clinically significant variants were reported in the patient.
High confidence in phenotypic quality. </t>
  </si>
  <si>
    <t>Ohashi K et al. (2021): Comprehensive Genetic Analysis of Non-syndromic Autism Spectrum Disorder in Clinical Settings</t>
  </si>
  <si>
    <r>
      <rPr>
        <b/>
        <sz val="11"/>
        <rFont val="Calibri"/>
        <family val="2"/>
        <scheme val="minor"/>
      </rPr>
      <t>ID</t>
    </r>
    <r>
      <rPr>
        <sz val="11"/>
        <rFont val="Calibri"/>
        <family val="2"/>
        <scheme val="minor"/>
      </rPr>
      <t xml:space="preserve">: ASD-097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Non-syndromic ASD
</t>
    </r>
    <r>
      <rPr>
        <b/>
        <sz val="11"/>
        <rFont val="Calibri"/>
        <family val="2"/>
        <scheme val="minor"/>
      </rPr>
      <t xml:space="preserve">
Phenotyping Method/Notes: 
ASD: </t>
    </r>
    <r>
      <rPr>
        <sz val="11"/>
        <rFont val="Calibri"/>
        <family val="2"/>
        <scheme val="minor"/>
      </rPr>
      <t xml:space="preserve"> The cases recruited in the study were diagnosed with ASD based on the fifth edition of the Diagnostic and Statistical Manual of Mental Disorders criteria in the Nagoya City University Hospital. None of the parents of the patients were clinically diagnosed with ASD. All patients were evaluated by experienced and board certified child neurologists. Patients with dysmorphic facies or major anomalies were excluded from the study. Additional, inlcuded patients were assessed using the quotient of ASD with Childhood Autism Rating Scale (CARS)</t>
    </r>
    <r>
      <rPr>
        <b/>
        <sz val="11"/>
        <rFont val="Calibri"/>
        <family val="2"/>
        <scheme val="minor"/>
      </rPr>
      <t xml:space="preserve">
Cognition: </t>
    </r>
    <r>
      <rPr>
        <sz val="11"/>
        <rFont val="Calibri"/>
        <family val="2"/>
        <scheme val="minor"/>
      </rPr>
      <t>No information provided (However, the cohort include patients with other comorbidities including ID)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</si>
  <si>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41205762 C &gt; A; NM_001356: c.1502C &gt; A (p.A501E)
</t>
    </r>
    <r>
      <rPr>
        <b/>
        <sz val="11"/>
        <rFont val="Calibri"/>
        <family val="2"/>
        <scheme val="minor"/>
      </rPr>
      <t>Impact:</t>
    </r>
    <r>
      <rPr>
        <sz val="11"/>
        <rFont val="Calibri"/>
        <family val="2"/>
        <scheme val="minor"/>
      </rPr>
      <t xml:space="preserve"> Missense variant (The variant affects a highly conserved residue located within the Helicase C-terminal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</si>
  <si>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non-synonymous variant affects a highly conserved residue located within the Helicase C-terminal domain, which represents a mutational hotspot. The variant is absent in gnomAD. 
High confidence in phenotypic quality. </t>
    </r>
  </si>
  <si>
    <t>Tang L et al. (2021): Prospective and detailed behavioral phenotyping in DDX3X syndrome</t>
  </si>
  <si>
    <r>
      <rPr>
        <b/>
        <sz val="11"/>
        <rFont val="Calibri"/>
        <family val="2"/>
        <scheme val="minor"/>
      </rPr>
      <t>ID</t>
    </r>
    <r>
      <rPr>
        <sz val="11"/>
        <rFont val="Calibri"/>
        <family val="2"/>
        <scheme val="minor"/>
      </rPr>
      <t xml:space="preserve">: DDX4
</t>
    </r>
    <r>
      <rPr>
        <b/>
        <sz val="11"/>
        <rFont val="Calibri"/>
        <family val="2"/>
        <scheme val="minor"/>
      </rPr>
      <t>Sex</t>
    </r>
    <r>
      <rPr>
        <sz val="11"/>
        <rFont val="Calibri"/>
        <family val="2"/>
        <scheme val="minor"/>
      </rPr>
      <t xml:space="preserve">: Female (199 months-old)
</t>
    </r>
    <r>
      <rPr>
        <b/>
        <sz val="11"/>
        <rFont val="Calibri"/>
        <family val="2"/>
        <scheme val="minor"/>
      </rPr>
      <t>Phenotype</t>
    </r>
    <r>
      <rPr>
        <sz val="11"/>
        <rFont val="Calibri"/>
        <family val="2"/>
        <scheme val="minor"/>
      </rPr>
      <t xml:space="preserve">: Consensus diagnosis of Autism spectrum disorder (ASD). Motor coordination and gait abnormalities, stereotypic movements. Gait abnormalities with wide based gait, mild truncal hypotonia, structural brain changes: Corpus callosum abnormalities, Splenial hypoplasia. Gastrointestinal problems: Reflux. Sleep disturbance. Requiring NICU stay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</si>
  <si>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41203370 G &gt; A; NM_001356.4: c.853 G &gt; A; (p.E285K)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
</t>
    </r>
    <r>
      <rPr>
        <b/>
        <sz val="11"/>
        <rFont val="Calibri"/>
        <family val="2"/>
        <scheme val="minor"/>
      </rPr>
      <t>Inheritance:</t>
    </r>
    <r>
      <rPr>
        <sz val="11"/>
        <rFont val="Calibri"/>
        <family val="2"/>
        <scheme val="minor"/>
      </rPr>
      <t xml:space="preserve"> Unknown Inheritance (Not maternal)</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classified as likely pathogenic based on the ACMG guidelines. No functional evidence is available regarding the effect of the variant on protein function. </t>
    </r>
    <r>
      <rPr>
        <i/>
        <sz val="11"/>
        <rFont val="Calibri"/>
        <family val="2"/>
        <scheme val="minor"/>
      </rPr>
      <t xml:space="preserve">
</t>
    </r>
  </si>
  <si>
    <t xml:space="preserve">Default score downgraded for genotypic evidence.
Missense variant of unknown inheritance (not maternal) affecting a highly conserved residue located within the Helicase ATP-binding domain, which represents a mutation hotspot. Although the variant was detected in a certified clinical laboratory, the exact genotyping methods were not described in the study. For this reason, the score was downgraded. The variant is absent in gnomAD.
High confidence in phenotypic quality. </t>
  </si>
  <si>
    <r>
      <rPr>
        <b/>
        <sz val="11"/>
        <rFont val="Calibri"/>
        <family val="2"/>
        <scheme val="minor"/>
      </rPr>
      <t>ID</t>
    </r>
    <r>
      <rPr>
        <sz val="11"/>
        <rFont val="Calibri"/>
        <family val="2"/>
        <scheme val="minor"/>
      </rPr>
      <t xml:space="preserve">: DDX6
</t>
    </r>
    <r>
      <rPr>
        <b/>
        <sz val="11"/>
        <rFont val="Calibri"/>
        <family val="2"/>
        <scheme val="minor"/>
      </rPr>
      <t>Sex</t>
    </r>
    <r>
      <rPr>
        <sz val="11"/>
        <rFont val="Calibri"/>
        <family val="2"/>
        <scheme val="minor"/>
      </rPr>
      <t xml:space="preserve">: Male (84 months-old)
</t>
    </r>
    <r>
      <rPr>
        <b/>
        <sz val="11"/>
        <rFont val="Calibri"/>
        <family val="2"/>
        <scheme val="minor"/>
      </rPr>
      <t>Phenotype</t>
    </r>
    <r>
      <rPr>
        <sz val="11"/>
        <rFont val="Calibri"/>
        <family val="2"/>
        <scheme val="minor"/>
      </rPr>
      <t xml:space="preserve">: Consensus diagnosis of Autism spectrum disorder (ASD). Gait abnormalities with disorganized and hypotonic gait, moderate hypotonia, structural brain changes: Corpus callosum abnormalities, Thinning/small posterior body of Corpus callosum, Splenial hypoplasia, Key-hole shaped temporal horns, Enlarged ventricles, White matter abnormalities with white matter volume loss, Periventricular leukomalacia. Gastrointestinal problems: Reflux. Sleep disturbance. Recurrent infections: Otitis media, respiratory tract. Moderately reduced muscle tone, motor coordination and facial apraxia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</si>
  <si>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41203502 G &gt; T; NM_001356.4: c.875 G &gt; T; (p.R292L)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was interpreted as pathogenic based on the ACMG guidelines. Moreover, the variant is reported on ClinVar classified as Pathogenic (ID: 1205549)</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</si>
  <si>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affecting a highly conserved residue located within the Helicase ATP-binding domain, which represents a mutational hotspot. Although the variant was detected in a certified clinical laboratory, the exact genotyping methods were not described in the study. For this reason, the score was downgraded (-0.25). The variant is absent in gnomAD, while it is reported on ClinVar as pathogenic.
High confidence in phenotypic quality. </t>
    </r>
  </si>
  <si>
    <r>
      <rPr>
        <b/>
        <sz val="11"/>
        <rFont val="Calibri"/>
        <family val="2"/>
        <scheme val="minor"/>
      </rPr>
      <t>ID</t>
    </r>
    <r>
      <rPr>
        <sz val="11"/>
        <rFont val="Calibri"/>
        <family val="2"/>
        <scheme val="minor"/>
      </rPr>
      <t xml:space="preserve">: DDX7
</t>
    </r>
    <r>
      <rPr>
        <b/>
        <sz val="11"/>
        <rFont val="Calibri"/>
        <family val="2"/>
        <scheme val="minor"/>
      </rPr>
      <t>Sex</t>
    </r>
    <r>
      <rPr>
        <sz val="11"/>
        <rFont val="Calibri"/>
        <family val="2"/>
        <scheme val="minor"/>
      </rPr>
      <t xml:space="preserve">: Female (48 months-old)
</t>
    </r>
    <r>
      <rPr>
        <b/>
        <sz val="11"/>
        <rFont val="Calibri"/>
        <family val="2"/>
        <scheme val="minor"/>
      </rPr>
      <t>Phenotype</t>
    </r>
    <r>
      <rPr>
        <sz val="11"/>
        <rFont val="Calibri"/>
        <family val="2"/>
        <scheme val="minor"/>
      </rPr>
      <t xml:space="preserve">: Consensus diagnosis of Autism spectrum disorder (ASD). Gait abnormalities with mildly abnormal, disorganized gait, mild hypotonia, mild motor coordination. Structural brain changes: Corpus callosum abnormalities with thinning/small posterior body of Corpus Callosum. Sleep disturbance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</si>
  <si>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41203549 C &gt;T; NM_001356.4: c.922 C &gt; T; (p.Q308*)
</t>
    </r>
    <r>
      <rPr>
        <b/>
        <sz val="11"/>
        <rFont val="Calibri"/>
        <family val="2"/>
        <scheme val="minor"/>
      </rPr>
      <t>Impact:</t>
    </r>
    <r>
      <rPr>
        <sz val="11"/>
        <rFont val="Calibri"/>
        <family val="2"/>
        <scheme val="minor"/>
      </rPr>
      <t xml:space="preserve"> Nonsense mutation (The variant creates a premature stop codon in exon 10/17)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variant was interpreted as pathogenic based on the ACMG guidelines.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</si>
  <si>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nonsense mutation creating a premature stop codon in exon 10, thereby it is predicted to result in loss of protein function either due to the nonsense mediated mRNA decay or the formation of a truncated protein that lacks functional domains, in a gene in which haploinsufficiency is the known disease mechanism. Although the variant was detected in a certified clinical laboratory, the exact genotyping methods were not described in the study. For this reason, the score was downgraded (-0.5). The nonsense mutation is absent in gnomAD. 
High confidence in phenotypic quality. </t>
    </r>
  </si>
  <si>
    <r>
      <rPr>
        <b/>
        <sz val="11"/>
        <rFont val="Calibri"/>
        <family val="2"/>
        <scheme val="minor"/>
      </rPr>
      <t>ID</t>
    </r>
    <r>
      <rPr>
        <sz val="11"/>
        <rFont val="Calibri"/>
        <family val="2"/>
        <scheme val="minor"/>
      </rPr>
      <t xml:space="preserve">: DDX8
</t>
    </r>
    <r>
      <rPr>
        <b/>
        <sz val="11"/>
        <rFont val="Calibri"/>
        <family val="2"/>
        <scheme val="minor"/>
      </rPr>
      <t>Sex</t>
    </r>
    <r>
      <rPr>
        <sz val="11"/>
        <rFont val="Calibri"/>
        <family val="2"/>
        <scheme val="minor"/>
      </rPr>
      <t xml:space="preserve">: Female (46 months-old)
</t>
    </r>
    <r>
      <rPr>
        <b/>
        <sz val="11"/>
        <rFont val="Calibri"/>
        <family val="2"/>
        <scheme val="minor"/>
      </rPr>
      <t>Phenotype</t>
    </r>
    <r>
      <rPr>
        <sz val="11"/>
        <rFont val="Calibri"/>
        <family val="2"/>
        <scheme val="minor"/>
      </rPr>
      <t xml:space="preserve">: Consensus diagnosis of Autism spectrum disorder (ASD). Gait abnormalities with Mildly ataxic with perceptual and motor planning difficulties, mild hypotonia. Structural brain changes: Key-hole shaped temporal horns, Enlarged ventricles, Polymicrogyria. Gastrointestinal problems: constipation and reflux. Ocular abnormalities: Astigmatism and myopia. Feeding issues, pigmented skin lessions. Recurrent infections: otitis media. Requiring NICU stay, Hypertonia, Hearing abnormalities. Congenital heart defects: Tricuspid atresia with normally related great arteries, small bulboventricular foramen and a patent foramen ovale, Enlarged ventricles. Mildly decreased tone, motor coordination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</si>
  <si>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41203603 C &gt; T ; NM_001356.4: c.976 C &gt; T; (p.R326C)
</t>
    </r>
    <r>
      <rPr>
        <b/>
        <sz val="11"/>
        <rFont val="Calibri"/>
        <family val="2"/>
        <scheme val="minor"/>
      </rPr>
      <t>Impact:</t>
    </r>
    <r>
      <rPr>
        <sz val="11"/>
        <rFont val="Calibri"/>
        <family val="2"/>
        <scheme val="minor"/>
      </rPr>
      <t xml:space="preserve"> Missense variant (The variant affects a highly conserved residue located within the Helicase ATP-bidning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The variant was interpreted as pathogenic based on the ACMG guidelines. The variant is classified as pathogenic by reputable resources such as ClinVar (ID: 521573) and LOVD (ID: 0000575962). This missense substitution affects the same residue where a different amino-acid change is a well known pathogenic missense variant. However, no functional evidence is available for this specific amino-acid substitution.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</si>
  <si>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affecting a highly conserved residue located within the Helicase ATP binding domain, which represents a mutational hostpot for the gene. In particular, the variant affects a residue involved in RNA binding. Although the variant was detected in a certified clinical laboratory, the exact genotyping methods were not described in the study. For this reason, the score was downgraded (-0.25). The variant is absent in gnomAD, while it is classified as pathogenic by reputable resources.
High confidence in phenotypic quality. </t>
    </r>
  </si>
  <si>
    <r>
      <rPr>
        <b/>
        <sz val="11"/>
        <rFont val="Calibri"/>
        <family val="2"/>
        <scheme val="minor"/>
      </rPr>
      <t>ID</t>
    </r>
    <r>
      <rPr>
        <sz val="11"/>
        <rFont val="Calibri"/>
        <family val="2"/>
        <scheme val="minor"/>
      </rPr>
      <t xml:space="preserve">: DDX9
</t>
    </r>
    <r>
      <rPr>
        <b/>
        <sz val="11"/>
        <rFont val="Calibri"/>
        <family val="2"/>
        <scheme val="minor"/>
      </rPr>
      <t>Sex</t>
    </r>
    <r>
      <rPr>
        <sz val="11"/>
        <rFont val="Calibri"/>
        <family val="2"/>
        <scheme val="minor"/>
      </rPr>
      <t xml:space="preserve">: Female (70 months-old)
</t>
    </r>
    <r>
      <rPr>
        <b/>
        <sz val="11"/>
        <rFont val="Calibri"/>
        <family val="2"/>
        <scheme val="minor"/>
      </rPr>
      <t>Phenotype</t>
    </r>
    <r>
      <rPr>
        <sz val="11"/>
        <rFont val="Calibri"/>
        <family val="2"/>
        <scheme val="minor"/>
      </rPr>
      <t xml:space="preserve">: Consensus diagnosis of Autism spectrum disorder (ASD). Gait abnormalities with In-toeing- knees and hips flexed. No associated movements of upper extremities, mild/moderate hypotonia. Structural brain changes: Corpus callosum abnormalities, Absent splenium, Key-hole shaped temporal horns, Enlarged ventricles, white matter abnormalities with loss of volume. Gastrointestinal problems: reflux. Ocular abnormalities: Strabismus, Nystagmus. Sleep disturbance, feeding issues and drooling, motor coordination. Recurrent infections: otitis media, Urinary tract infection. Requiring NICU stay, Precocious puberty. Hypothyroidism obstructive sleep apnea.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</si>
  <si>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41204545-41204547del; NM_001356.4: c.1138_1140delATG; (p.M380del)
</t>
    </r>
    <r>
      <rPr>
        <b/>
        <sz val="11"/>
        <rFont val="Calibri"/>
        <family val="2"/>
        <scheme val="minor"/>
      </rPr>
      <t>Impact:</t>
    </r>
    <r>
      <rPr>
        <sz val="11"/>
        <rFont val="Calibri"/>
        <family val="2"/>
        <scheme val="minor"/>
      </rPr>
      <t xml:space="preserve"> In-frame deletion variant (The variant eliminates a single, relatively highly conserved residue located within Helicase-ATP 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The variant was interpreted as likely pathogenic based on the ACMG guidelines.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</si>
  <si>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in-frame deletion variant eliminating a conserved residue located within the Helicase ATP-binding domain. Although the variant was detected in a certified clinical laboratory, the exact genotyping methods were not described in the study. For this reason, the score was downgraded (-0.25). The variant is absent in gnomAD. 
High confidence in phenotypic quality. </t>
    </r>
  </si>
  <si>
    <r>
      <rPr>
        <b/>
        <sz val="11"/>
        <rFont val="Calibri"/>
        <family val="2"/>
        <scheme val="minor"/>
      </rPr>
      <t>ID</t>
    </r>
    <r>
      <rPr>
        <sz val="11"/>
        <rFont val="Calibri"/>
        <family val="2"/>
        <scheme val="minor"/>
      </rPr>
      <t xml:space="preserve">: DDX11
</t>
    </r>
    <r>
      <rPr>
        <b/>
        <sz val="11"/>
        <rFont val="Calibri"/>
        <family val="2"/>
        <scheme val="minor"/>
      </rPr>
      <t>Sex</t>
    </r>
    <r>
      <rPr>
        <sz val="11"/>
        <rFont val="Calibri"/>
        <family val="2"/>
        <scheme val="minor"/>
      </rPr>
      <t xml:space="preserve">: Female (60 months-old)
</t>
    </r>
    <r>
      <rPr>
        <b/>
        <sz val="11"/>
        <rFont val="Calibri"/>
        <family val="2"/>
        <scheme val="minor"/>
      </rPr>
      <t>Phenotype</t>
    </r>
    <r>
      <rPr>
        <sz val="11"/>
        <rFont val="Calibri"/>
        <family val="2"/>
        <scheme val="minor"/>
      </rPr>
      <t xml:space="preserve">: Consensus diagnosis of Autism spectrum disorder (ASD). Gait abnormalities: cannot walk independently, can make steps and walk with a walker with feet turned inward. Mild/moderate hypotonia with episodes of stiffening. Structural brain changes: Corpus callosum abnormalities, Splenial hypoplasia. Gastrointestinal problems: constipation and reflux. Ocular abnormalities: Hyperopia. Sleep disturbance, feeding issues, pigmented skin lessions, hearing abnormalities, Seizures, ataxia/choreoathetosis posturing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</si>
  <si>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41204692-41204694del; NM_001356.4: c.1206_1208del; (p.F402del)
</t>
    </r>
    <r>
      <rPr>
        <b/>
        <sz val="11"/>
        <rFont val="Calibri"/>
        <family val="2"/>
        <scheme val="minor"/>
      </rPr>
      <t>Impact:</t>
    </r>
    <r>
      <rPr>
        <sz val="11"/>
        <rFont val="Calibri"/>
        <family val="2"/>
        <scheme val="minor"/>
      </rPr>
      <t xml:space="preserve"> In-frame deletion variant (The variant eliminates a single amino-acid which is highly conserved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The variant was interpreted as pathogenic based on the ACMG guidelines. The variant is reported on ClinVar classified as pathogenic (ID: 419827). This is a recurrent mutation detected in other cases with DDX3X syndrome.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</si>
  <si>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in-frame deletion variant eliminating a single, highly conserved residue located within the Helicase APT-binding domain. Although the variant was detected in a certified clinical laboratory, the exact genotyping methods were not described in the study. For this reason, the score was downgraded (-0.25). Although the present case carries the same variant as a patient reported by Wang X, et al. (2018) PMID: 30349862, the authors of the present study claimed that the current patient has not been published before. Thus, these two cases are unrelated. Indeed, this variant is a recurrent mutation detected in several cases with DDX3X syndrome. 
High confidence in phenotypic quality. </t>
    </r>
  </si>
  <si>
    <r>
      <rPr>
        <b/>
        <sz val="11"/>
        <rFont val="Calibri"/>
        <family val="2"/>
        <scheme val="minor"/>
      </rPr>
      <t>ID</t>
    </r>
    <r>
      <rPr>
        <sz val="11"/>
        <rFont val="Calibri"/>
        <family val="2"/>
        <scheme val="minor"/>
      </rPr>
      <t xml:space="preserve">: DDX12 (This case was previously reported by Lennox et al. (2020) PMID: 32135084. However, detail clinical information was not available for this patient in this former study)
</t>
    </r>
    <r>
      <rPr>
        <b/>
        <sz val="11"/>
        <rFont val="Calibri"/>
        <family val="2"/>
        <scheme val="minor"/>
      </rPr>
      <t>Sex</t>
    </r>
    <r>
      <rPr>
        <sz val="11"/>
        <rFont val="Calibri"/>
        <family val="2"/>
        <scheme val="minor"/>
      </rPr>
      <t xml:space="preserve">: Female (64 months-old)
</t>
    </r>
    <r>
      <rPr>
        <b/>
        <sz val="11"/>
        <rFont val="Calibri"/>
        <family val="2"/>
        <scheme val="minor"/>
      </rPr>
      <t>Phenotype</t>
    </r>
    <r>
      <rPr>
        <sz val="11"/>
        <rFont val="Calibri"/>
        <family val="2"/>
        <scheme val="minor"/>
      </rPr>
      <t xml:space="preserve">: Consensus diagnosis of Autism spectrum disorder (ASD). Gait abnormalities: unable to walk independently, Initially walks on tiptoes but can walk on flat feet. Can make unstable steps. Wide based gait. Mild Hypotonia, weakness. Structural brain changes: Corpus callosum abnormalities, Thinning/small posterior body of Corpus Callosum, Absent splenium, Key-hole shaped temporal horns, Enlarged ventricles, white matter abnormalities with loss of volume, Vermis abnormalities, left parieto-occipital infarct. Gastrointestinal problems: constipation. Ocular abnormalities: Stabismus, myopia. Sleep disturbance, feeding issues, pigmented skin lessions. Recurrent infection: Urinary tract. Requiring NICU stay, hypertonia, motor coordination abnormalities,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</si>
  <si>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41204731 C &gt; G; NM_001356.4: c.1245 C &gt; G; (p.I415M)
</t>
    </r>
    <r>
      <rPr>
        <b/>
        <sz val="11"/>
        <rFont val="Calibri"/>
        <family val="2"/>
        <scheme val="minor"/>
      </rPr>
      <t>Impact:</t>
    </r>
    <r>
      <rPr>
        <sz val="11"/>
        <rFont val="Calibri"/>
        <family val="2"/>
        <scheme val="minor"/>
      </rPr>
      <t xml:space="preserve"> Missense variant (The variant affects a highly conserved residue located within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The variant was interpreted as pathogenic based on the ACMG guidelines.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</si>
  <si>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affecting a highly conserved residue located within the Helicase C-terminal domain, which represent a mutational hotspot. Although the variant was detected in a certified clinical laboratory, the exact genotyping methods were not described in the study. For this reason, the score was downgraded (-0.25). The non-synonymous variant is absent in gnomAD. 
High confidence in phenotypic quality. </t>
    </r>
  </si>
  <si>
    <r>
      <rPr>
        <b/>
        <sz val="11"/>
        <rFont val="Calibri"/>
        <family val="2"/>
        <scheme val="minor"/>
      </rPr>
      <t>ID</t>
    </r>
    <r>
      <rPr>
        <sz val="11"/>
        <rFont val="Calibri"/>
        <family val="2"/>
        <scheme val="minor"/>
      </rPr>
      <t xml:space="preserve">: DDX13 (This case was previously reported by Lennox et al. (2020) PMID: 32135084. However, detail clinical information was not available for this patient in this former study)
</t>
    </r>
    <r>
      <rPr>
        <b/>
        <sz val="11"/>
        <rFont val="Calibri"/>
        <family val="2"/>
        <scheme val="minor"/>
      </rPr>
      <t>Sex</t>
    </r>
    <r>
      <rPr>
        <sz val="11"/>
        <rFont val="Calibri"/>
        <family val="2"/>
        <scheme val="minor"/>
      </rPr>
      <t xml:space="preserve">: Female (138 months-old)
</t>
    </r>
    <r>
      <rPr>
        <b/>
        <sz val="11"/>
        <rFont val="Calibri"/>
        <family val="2"/>
        <scheme val="minor"/>
      </rPr>
      <t>Phenotype</t>
    </r>
    <r>
      <rPr>
        <sz val="11"/>
        <rFont val="Calibri"/>
        <family val="2"/>
        <scheme val="minor"/>
      </rPr>
      <t xml:space="preserve">: Consensus diagnosis of Autism spectrum disorder (ASD). Gait abnormalities: Intermittently walks on toes, intermittent posturing of upper extremities, disorganized. Mild Hypotonia, weakness, Increased tone in lower extremities, brisk DTRs, abnormal motor coordination. Structural brain changes: Corpus callosum abnormalities, Thinning/small posterior body of Corpus Callosum, Key-hole shaped temporal horns, Absent splenium, White matter abnormalities with volume loss. Gastrointestinal problems: loose stool. Ocular abnormalities: Astigmatism. Sleep disturbances, feeding issues, pigemented skin lessions, Requiring NICU stay, hypertonia, hearing abnormalities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</si>
  <si>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41205550-41205551dup; NM_001356.4: c.1384_1385dup; (p.H463Tfs*34)
</t>
    </r>
    <r>
      <rPr>
        <b/>
        <sz val="11"/>
        <rFont val="Calibri"/>
        <family val="2"/>
        <scheme val="minor"/>
      </rPr>
      <t>Impact:</t>
    </r>
    <r>
      <rPr>
        <sz val="11"/>
        <rFont val="Calibri"/>
        <family val="2"/>
        <scheme val="minor"/>
      </rPr>
      <t xml:space="preserve"> Frameshift mutation (The variant creates a premature stop codon in exon 13/17)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The variant was interpreted as pathogenic based on the ACMG guidelines. The variant in this proband is classified as pathogenic by the LOVD (ID: 0000455177). However, no functional evidence is available for this variant. </t>
    </r>
    <r>
      <rPr>
        <i/>
        <sz val="11"/>
        <rFont val="Calibri"/>
        <family val="2"/>
        <scheme val="minor"/>
      </rPr>
      <t xml:space="preserve">
</t>
    </r>
  </si>
  <si>
    <r>
      <t xml:space="preserve">Default scored downgraded for genotypic evidence. 
</t>
    </r>
    <r>
      <rPr>
        <i/>
        <sz val="11"/>
        <rFont val="Calibri"/>
        <family val="2"/>
        <scheme val="minor"/>
      </rPr>
      <t xml:space="preserve">De novo </t>
    </r>
    <r>
      <rPr>
        <sz val="11"/>
        <rFont val="Calibri"/>
        <family val="2"/>
        <scheme val="minor"/>
      </rPr>
      <t>frameshift mutation creating a premature stop codon in exon 13, thus it is predicted to result in loss of protein function either due to the nonsense mediated mRNA decay or the formation of a truncated protein that lacks functional domains, in a gene in which haploinsufficiency is the known disease mechanism. Although the variant was detected in a certified clinical laboratory, the exact genotyping methods were not described in the study. For this reason, the score was downgraded (-0.5). The frameshift mutation is absent in gnomAD. 
High confidence in phenotypic quality.</t>
    </r>
  </si>
  <si>
    <r>
      <rPr>
        <b/>
        <sz val="11"/>
        <rFont val="Calibri"/>
        <family val="2"/>
        <scheme val="minor"/>
      </rPr>
      <t>ID</t>
    </r>
    <r>
      <rPr>
        <sz val="11"/>
        <rFont val="Calibri"/>
        <family val="2"/>
        <scheme val="minor"/>
      </rPr>
      <t xml:space="preserve">: DDX15
</t>
    </r>
    <r>
      <rPr>
        <b/>
        <sz val="11"/>
        <rFont val="Calibri"/>
        <family val="2"/>
        <scheme val="minor"/>
      </rPr>
      <t>Sex</t>
    </r>
    <r>
      <rPr>
        <sz val="11"/>
        <rFont val="Calibri"/>
        <family val="2"/>
        <scheme val="minor"/>
      </rPr>
      <t xml:space="preserve">: Female (156 months-old)
</t>
    </r>
    <r>
      <rPr>
        <b/>
        <sz val="11"/>
        <rFont val="Calibri"/>
        <family val="2"/>
        <scheme val="minor"/>
      </rPr>
      <t>Phenotype</t>
    </r>
    <r>
      <rPr>
        <sz val="11"/>
        <rFont val="Calibri"/>
        <family val="2"/>
        <scheme val="minor"/>
      </rPr>
      <t xml:space="preserve">: Consensus diagnosis of Autism spectrum disorder (ASD). Gait abnormalities mild hypotonia, structural brain changes: Vermis abnormalities. Gastrointestinal problems: constipation. Ocular abnormalities: Myopia, Amblyopia. Sleep disturbance, feeding issues, pigmented skin lessions. Seizures, Motor coordination and visual motor deficits
</t>
    </r>
    <r>
      <rPr>
        <b/>
        <sz val="11"/>
        <rFont val="Calibri"/>
        <family val="2"/>
        <scheme val="minor"/>
      </rPr>
      <t xml:space="preserve">
Phenotyping Method/Notes: 
ASD: </t>
    </r>
    <r>
      <rPr>
        <sz val="11"/>
        <rFont val="Calibri"/>
        <family val="2"/>
        <scheme val="minor"/>
      </rPr>
      <t xml:space="preserve">The study performed a prospective, detailed phenotyping of a cohort of 15 patients with DDX3X syndrome focusing on behavioral, psychological and neurological symptoms. The cases were evaluated at the Seaver Autism Center in the Icahn School of Medicine at Mount Sinai. All participants were evaluated for a 3-4 day in-person visit at the Seaver Autism Center including approximately 9h of direct assessment, 6h of caregiver interviews, and 4h of caregiver questionnaires. All neuropsychological testing was completed by research-reliable clinical psychologists. Medical evaluations (psychiatric, neurologic, and clinical genetic) were completed by board-certified clinicians. A consensus diagnosis of ASD was determined using the DSM-5 criteria by psychiatric evaluation and based on the results from gold-standard diagnostic approaches including the Autism Diagnostic Observation Schedule, Second
Edition (ADOS-2), and ADI-R. Caregiver questionnaires, including the Social Responsiveness Scale Second edition (SRS-2) and the Repetitive Behavior Scale-Revised (RBS-R) were used for further evaluate the ASD features. </t>
    </r>
    <r>
      <rPr>
        <b/>
        <sz val="11"/>
        <rFont val="Calibri"/>
        <family val="2"/>
        <scheme val="minor"/>
      </rPr>
      <t xml:space="preserve">
Cognition: </t>
    </r>
    <r>
      <rPr>
        <sz val="11"/>
        <rFont val="Calibri"/>
        <family val="2"/>
        <scheme val="minor"/>
      </rPr>
      <t>ID (Severity not specified. But, full scale IQ across the individuals from whom IQs could be calculated ranged from 40 to 85; for non-verbal IQ: 2 to 87 and for verbal IQ: 43 to 111.</t>
    </r>
    <r>
      <rPr>
        <b/>
        <sz val="11"/>
        <rFont val="Calibri"/>
        <family val="2"/>
        <scheme val="minor"/>
      </rPr>
      <t xml:space="preserve">
</t>
    </r>
    <r>
      <rPr>
        <sz val="11"/>
        <rFont val="Calibri"/>
        <family val="2"/>
        <scheme val="minor"/>
      </rPr>
      <t>Intellectual functioning was assessed by clinical psychologists using the Stanford-Binet Intelligence Scales, 5th Edition, the Differential Abilities Scales, 2nd Edition
(DAS-II), or the Mullen Scales of Early Learning. Full scale Intelligence Quotient (IQ), nonverbal IQ, and verbal IQ scores were calculated for those participants who completed the Stanford-Binet-5 or the DASII.</t>
    </r>
  </si>
  <si>
    <r>
      <rPr>
        <b/>
        <sz val="11"/>
        <rFont val="Calibri"/>
        <family val="2"/>
        <scheme val="minor"/>
      </rPr>
      <t xml:space="preserve">Genotyping Method: </t>
    </r>
    <r>
      <rPr>
        <sz val="11"/>
        <rFont val="Calibri"/>
        <family val="2"/>
        <scheme val="minor"/>
      </rPr>
      <t xml:space="preserve">Variants were identified and validated at Clinical Laboratory Improvement Amendments certified laboratories. However, the exact sequencing methodology was not specified in the study. 
</t>
    </r>
    <r>
      <rPr>
        <b/>
        <sz val="11"/>
        <rFont val="Calibri"/>
        <family val="2"/>
        <scheme val="minor"/>
      </rPr>
      <t xml:space="preserve">Variant reported: hg(19) </t>
    </r>
    <r>
      <rPr>
        <sz val="11"/>
        <rFont val="Calibri"/>
        <family val="2"/>
        <scheme val="minor"/>
      </rPr>
      <t xml:space="preserve">g. 41206206 G &gt; A; NM_001356.4: c.1710 G &gt; A; (p.W570*)
</t>
    </r>
    <r>
      <rPr>
        <b/>
        <sz val="11"/>
        <rFont val="Calibri"/>
        <family val="2"/>
        <scheme val="minor"/>
      </rPr>
      <t>Impact:</t>
    </r>
    <r>
      <rPr>
        <sz val="11"/>
        <rFont val="Calibri"/>
        <family val="2"/>
        <scheme val="minor"/>
      </rPr>
      <t xml:space="preserve"> Nonsense mutation (Although the variant is downstream of the functional domains of the protein it creates a premature stop codon in exon 15/17)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The variant was interpreted as pathogenic based on the ACMG guidelines.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</si>
  <si>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nonsense mutation creating a premature stop codon in exon 15. Although the abnormal stop codon is downstream of the functional domain of the protein, it likely triggers the nonsense mediated mRNA decay, thereby resulting in loss of function in a gene where haploinsufficiency is the known disease mechanism. Although the variant was detected in a certified clinical laboratory, the exact genotyping methods were not described in the study. For this reason, the score was downgraded (-0.5). The nonsense mutation is absent in gnomAD. 
High confidence in phenotypic quality. </t>
    </r>
  </si>
  <si>
    <t>Valentino F et al. (2021): Exome Sequencing in 200 Intellectual Disability/Autistic Patients: New Candidates and Atypical Presentations</t>
  </si>
  <si>
    <r>
      <rPr>
        <b/>
        <sz val="11"/>
        <rFont val="Calibri"/>
        <family val="2"/>
        <scheme val="minor"/>
      </rPr>
      <t>ID</t>
    </r>
    <r>
      <rPr>
        <sz val="11"/>
        <rFont val="Calibri"/>
        <family val="2"/>
        <scheme val="minor"/>
      </rPr>
      <t xml:space="preserve">: Patient 11
</t>
    </r>
    <r>
      <rPr>
        <b/>
        <sz val="11"/>
        <rFont val="Calibri"/>
        <family val="2"/>
        <scheme val="minor"/>
      </rPr>
      <t>Sex</t>
    </r>
    <r>
      <rPr>
        <sz val="11"/>
        <rFont val="Calibri"/>
        <family val="2"/>
        <scheme val="minor"/>
      </rPr>
      <t xml:space="preserve">: Female (12 years-old)
</t>
    </r>
    <r>
      <rPr>
        <b/>
        <sz val="11"/>
        <rFont val="Calibri"/>
        <family val="2"/>
        <scheme val="minor"/>
      </rPr>
      <t>Phenotype</t>
    </r>
    <r>
      <rPr>
        <sz val="11"/>
        <rFont val="Calibri"/>
        <family val="2"/>
        <scheme val="minor"/>
      </rPr>
      <t xml:space="preserve">: ID and ASD. Developmental delay, stereotypic hand movements, hypotonia, bruxism, sialorrhea, corpus callosum hypoplasia. Craniofacial dysmorphism: Microcephaly, long face, smooth and long philtrum, strabismus, up slanting palpebral fissures. Since the clinical profile of the case is similar to Rett-like spectrum with typical hand-washing stereotypes, initial molecular diagnosis included screeening for mutations in MeCP2, FOXG1 and CDKL5. 
</t>
    </r>
    <r>
      <rPr>
        <b/>
        <sz val="11"/>
        <rFont val="Calibri"/>
        <family val="2"/>
        <scheme val="minor"/>
      </rPr>
      <t xml:space="preserve">
Phenotyping Method/Notes: 
ASD: </t>
    </r>
    <r>
      <rPr>
        <sz val="11"/>
        <rFont val="Calibri"/>
        <family val="2"/>
        <scheme val="minor"/>
      </rPr>
      <t xml:space="preserve">The study investigated the underlying molecular causes in a cohort of 200 cases with diagnosis of ID and ID with ASD. The present case was diagnosed with ID and ASD. However, the criteria used to determine the diagnosis of ASD was not reported in the study. </t>
    </r>
    <r>
      <rPr>
        <b/>
        <sz val="11"/>
        <rFont val="Calibri"/>
        <family val="2"/>
        <scheme val="minor"/>
      </rPr>
      <t xml:space="preserve">
Cognition: </t>
    </r>
    <r>
      <rPr>
        <sz val="11"/>
        <rFont val="Calibri"/>
        <family val="2"/>
        <scheme val="minor"/>
      </rPr>
      <t>ID (No severity specified)</t>
    </r>
  </si>
  <si>
    <r>
      <rPr>
        <b/>
        <sz val="11"/>
        <rFont val="Calibri"/>
        <family val="2"/>
        <scheme val="minor"/>
      </rPr>
      <t xml:space="preserve">Genotyping Method: </t>
    </r>
    <r>
      <rPr>
        <sz val="11"/>
        <rFont val="Calibri"/>
        <family val="2"/>
        <scheme val="minor"/>
      </rPr>
      <t xml:space="preserve">Exome sequencing
</t>
    </r>
    <r>
      <rPr>
        <b/>
        <sz val="11"/>
        <rFont val="Calibri"/>
        <family val="2"/>
        <scheme val="minor"/>
      </rPr>
      <t xml:space="preserve">Variant reported: hg(19) </t>
    </r>
    <r>
      <rPr>
        <sz val="11"/>
        <rFont val="Calibri"/>
        <family val="2"/>
        <scheme val="minor"/>
      </rPr>
      <t xml:space="preserve">g. 41203603 C &gt; T; NM_001356: c.976 C &gt; T; (p.R326C)
</t>
    </r>
    <r>
      <rPr>
        <b/>
        <sz val="11"/>
        <rFont val="Calibri"/>
        <family val="2"/>
        <scheme val="minor"/>
      </rPr>
      <t>Impact:</t>
    </r>
    <r>
      <rPr>
        <sz val="11"/>
        <rFont val="Calibri"/>
        <family val="2"/>
        <scheme val="minor"/>
      </rPr>
      <t xml:space="preserve"> Missense variant (The variant affects a highly conserved residue located within the Helicase ATP-binding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classified as pathogenic by reputable resources such as ClinVar (ID: 521573) and LOVD (ID: 0000575962). This missense substitution affects the same residue where a different amino-acid change is a well known pathogenic missense variant. However, no functional evidence is available for this specific amino-acid substitution.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</si>
  <si>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missense variant identified through exome sequencing. The variant affects a highly conserved residue located within the Helicase ATP-binding domain. In particular, this residue is involved in RNA binding and is a recurrently mutated amino-acids in cases with DDX3X syndrome. Although the present case carries the same variant as a patient reported by Tang L. et al. (2021) PMID: 33993884 (Patient: DDX8; Row: 45), based on the clinical profile and age difference, it seems that these are unrelated patients. For this reason, the present case was also scored. This variant is absent in gnomAD, while reputable resources classified this variant as pathogenic. 
However, the score was downgraded due to low confidence in phenotypic quality (-0.25).</t>
    </r>
  </si>
  <si>
    <t>Hildebrand MS et al. (2020): Severe childhood speech disorder: Gene discovery highlights transcriptional dysregulation</t>
  </si>
  <si>
    <r>
      <rPr>
        <b/>
        <sz val="11"/>
        <rFont val="Calibri"/>
        <family val="2"/>
        <scheme val="minor"/>
      </rPr>
      <t>ID</t>
    </r>
    <r>
      <rPr>
        <sz val="11"/>
        <rFont val="Calibri"/>
        <family val="2"/>
        <scheme val="minor"/>
      </rPr>
      <t xml:space="preserve">: Patient 10 
</t>
    </r>
    <r>
      <rPr>
        <b/>
        <sz val="11"/>
        <rFont val="Calibri"/>
        <family val="2"/>
        <scheme val="minor"/>
      </rPr>
      <t>Sex</t>
    </r>
    <r>
      <rPr>
        <sz val="11"/>
        <rFont val="Calibri"/>
        <family val="2"/>
        <scheme val="minor"/>
      </rPr>
      <t xml:space="preserve">: Female (9 years-old)
</t>
    </r>
    <r>
      <rPr>
        <b/>
        <sz val="11"/>
        <rFont val="Calibri"/>
        <family val="2"/>
        <scheme val="minor"/>
      </rPr>
      <t>Phenotype</t>
    </r>
    <r>
      <rPr>
        <sz val="11"/>
        <rFont val="Calibri"/>
        <family val="2"/>
        <scheme val="minor"/>
      </rPr>
      <t xml:space="preserve">: Core speech phenotype: childhood apraxia of speech (CAS), dysarthria, phonological delay. Gross and fine motor delay, impaired vission, oral motor impairment, history of feeding issues. Mild ASD, severe impairment of receptive and expressive language. Reading and spelling deficits, speech pathology. Dysmorphic features: Brachycephaly, small mouth, thin upper lip. Other medical features: Mastocytosis, L hemiplegia
</t>
    </r>
    <r>
      <rPr>
        <b/>
        <sz val="11"/>
        <rFont val="Calibri"/>
        <family val="2"/>
        <scheme val="minor"/>
      </rPr>
      <t xml:space="preserve">
Phenotyping Method/Notes: 
ASD: </t>
    </r>
    <r>
      <rPr>
        <sz val="11"/>
        <rFont val="Calibri"/>
        <family val="2"/>
        <scheme val="minor"/>
      </rPr>
      <t xml:space="preserve">The study investigated the genetic factors underlying the etiology of severe childhood speech disorder, in particular, childhood apraxia of speech (CAS). The inclusion criteria required a primary clinical diagnosis of severe and persistent speech disorder in childhood, that is not occurring in the context of severe ID. The medical and developmental history of each proband was compiled with caution to obtain all medical, speech and neuropsychological assessment to identify additional secondary comorbidities. This included Autism spectrum disorder. The present case was reported with mild ASD and severe deficits in expressive and receptive language. However, ASD diagnosis was reported to be debatable by parent. Since the primary diagnosis is not ASD, the methods used to ascertain ASD diagnosis were not described in the study. </t>
    </r>
    <r>
      <rPr>
        <b/>
        <sz val="11"/>
        <rFont val="Calibri"/>
        <family val="2"/>
        <scheme val="minor"/>
      </rPr>
      <t xml:space="preserve">
Cognition: </t>
    </r>
    <r>
      <rPr>
        <sz val="11"/>
        <rFont val="Calibri"/>
        <family val="2"/>
        <scheme val="minor"/>
      </rPr>
      <t>Borderline ID (Full scale IQ in the borderline level; borderline level in verbal scale, extremely low in performance scale and borderline level in processing speed)</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</si>
  <si>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hg(19) </t>
    </r>
    <r>
      <rPr>
        <sz val="11"/>
        <rFont val="Calibri"/>
        <family val="2"/>
        <scheme val="minor"/>
      </rPr>
      <t xml:space="preserve">g. 41205636del ; NM_001356: c.1470delA; (p.S492Afs*4)
</t>
    </r>
    <r>
      <rPr>
        <b/>
        <sz val="11"/>
        <rFont val="Calibri"/>
        <family val="2"/>
        <scheme val="minor"/>
      </rPr>
      <t>Impact:</t>
    </r>
    <r>
      <rPr>
        <sz val="11"/>
        <rFont val="Calibri"/>
        <family val="2"/>
        <scheme val="minor"/>
      </rPr>
      <t xml:space="preserve"> Frameshift mutation (The variant creates a premature stop codon in exon 13/17)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classified as pathogenic in the study. </t>
    </r>
    <r>
      <rPr>
        <i/>
        <sz val="11"/>
        <rFont val="Calibri"/>
        <family val="2"/>
        <scheme val="minor"/>
      </rPr>
      <t xml:space="preserve">
</t>
    </r>
  </si>
  <si>
    <r>
      <t xml:space="preserve">Default scored downgraded for phenotypic evidence.
</t>
    </r>
    <r>
      <rPr>
        <i/>
        <sz val="11"/>
        <rFont val="Calibri"/>
        <family val="2"/>
        <scheme val="minor"/>
      </rPr>
      <t xml:space="preserve">De novo </t>
    </r>
    <r>
      <rPr>
        <sz val="11"/>
        <rFont val="Calibri"/>
        <family val="2"/>
        <scheme val="minor"/>
      </rPr>
      <t>frameshift mutation identified through whole genome sequencing. The frameshift mutation creates a premature stop codon in exon 13,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However, the score was downgraded due to low confidence in phenotypic quality (-1).</t>
    </r>
  </si>
  <si>
    <t>Lennox AL et al. (2020):  Pathogenic DDX3X Mutations Impair RNA Metabolism and Neurogenesis during Fetal Cortical Development</t>
  </si>
  <si>
    <r>
      <rPr>
        <b/>
        <sz val="11"/>
        <rFont val="Calibri"/>
        <family val="2"/>
        <scheme val="minor"/>
      </rPr>
      <t>ID</t>
    </r>
    <r>
      <rPr>
        <sz val="11"/>
        <rFont val="Calibri"/>
        <family val="2"/>
        <scheme val="minor"/>
      </rPr>
      <t xml:space="preserve">: Patient ID: 2609-0
</t>
    </r>
    <r>
      <rPr>
        <b/>
        <sz val="11"/>
        <rFont val="Calibri"/>
        <family val="2"/>
        <scheme val="minor"/>
      </rPr>
      <t>Sex</t>
    </r>
    <r>
      <rPr>
        <sz val="11"/>
        <rFont val="Calibri"/>
        <family val="2"/>
        <scheme val="minor"/>
      </rPr>
      <t xml:space="preserve">: Female (10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normal Key-hole temporal horns. Neurological findings: hypotonia; Non-Neurological findings: normal eye and vision, normal cardiac. Cognitive and Behavioral testing: injurious behavior directed towards self and others, impulse control problems. SRS score &gt;90 and SCQ =22,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SCQ and SRS scores, the present case was above the "at risk" threshold for ASD and should be evaluated by a trained clinician. However, no formal diagnosis of ASD has been determined in this patient so far. Additionally, the behavior of the patient is charaterized by injurious behavior towards self and others, a common feature of ASD diagnosis.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</si>
  <si>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41196659 A &gt; G; NM_001356: c.46-2 A &gt; G
</t>
    </r>
    <r>
      <rPr>
        <b/>
        <sz val="11"/>
        <rFont val="Calibri"/>
        <family val="2"/>
        <scheme val="minor"/>
      </rPr>
      <t>Impact:</t>
    </r>
    <r>
      <rPr>
        <sz val="11"/>
        <rFont val="Calibri"/>
        <family val="2"/>
        <scheme val="minor"/>
      </rPr>
      <t xml:space="preserve"> Canonical acceptor splice variant (The variant is located in intron 1/16)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variant is reported as pathogenic in the LOVD (ID: 0000455187).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</si>
  <si>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canonical acceptor splice variant identified through clinical whole exome sequencing. The variant likely affects mRNA splicing resulting in loss of function in a gene in which haploinsufficiency is the known disease mechanism. The variant is absent in gnomAD, while it is classified as pathogenic by reputable resources. 
The score was downgraded due to low confidence in phenotypic quality (-1). Formal diagnosis of ASD has no been established for this case. However, behavioral assessment with the screening tools (SRS-II and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</si>
  <si>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3440-0
</t>
    </r>
    <r>
      <rPr>
        <b/>
        <sz val="11"/>
        <rFont val="Calibri"/>
        <family val="2"/>
        <scheme val="minor"/>
      </rPr>
      <t>Sex</t>
    </r>
    <r>
      <rPr>
        <sz val="11"/>
        <rFont val="Calibri"/>
        <family val="2"/>
        <scheme val="minor"/>
      </rPr>
      <t xml:space="preserve">: Female (22 months; age of last assessment)
</t>
    </r>
    <r>
      <rPr>
        <b/>
        <sz val="11"/>
        <rFont val="Calibri"/>
        <family val="2"/>
        <scheme val="minor"/>
      </rPr>
      <t>Phenotype</t>
    </r>
    <r>
      <rPr>
        <sz val="11"/>
        <rFont val="Calibri"/>
        <family val="2"/>
        <scheme val="minor"/>
      </rPr>
      <t xml:space="preserve">: MRI findings: normal Corpus callosum, normal White matter volume, normal ventricles, normal Key-hole temporal horns. Neurological findings: hypotonia; Non-Neurological findings: normal eye and vision, normal cardiac. Cognitive and Behavioral testing: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In the present case, ASD was determined after behavioral testing.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</si>
  <si>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41196686 C &gt; A; NM_001356: c.71 C &gt; A; (p.S24*)
</t>
    </r>
    <r>
      <rPr>
        <b/>
        <sz val="11"/>
        <rFont val="Calibri"/>
        <family val="2"/>
        <scheme val="minor"/>
      </rPr>
      <t>Impact:</t>
    </r>
    <r>
      <rPr>
        <sz val="11"/>
        <rFont val="Calibri"/>
        <family val="2"/>
        <scheme val="minor"/>
      </rPr>
      <t xml:space="preserve"> Nonsense mutation (The variant creates a premature stop codon in exon 2/17)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classified as Pathogenic variant (ID: 1302008)</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</si>
  <si>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nonsense mutation identified through clinical whole exome sequencing. The variant creates a premature stop codon in exon 2,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by reputable resources.
The score was downgraded due to low confidence in phenotypic quality (-1). Although the case has diagnosis of ASD, the methods employed to determine the initial diagnosis of ASD were not described in the study.</t>
    </r>
  </si>
  <si>
    <r>
      <rPr>
        <b/>
        <sz val="11"/>
        <rFont val="Calibri"/>
        <family val="2"/>
        <scheme val="minor"/>
      </rPr>
      <t>ID</t>
    </r>
    <r>
      <rPr>
        <sz val="11"/>
        <rFont val="Calibri"/>
        <family val="2"/>
        <scheme val="minor"/>
      </rPr>
      <t xml:space="preserve">: Patient ID: 2773-0
</t>
    </r>
    <r>
      <rPr>
        <b/>
        <sz val="11"/>
        <rFont val="Calibri"/>
        <family val="2"/>
        <scheme val="minor"/>
      </rPr>
      <t>Sex</t>
    </r>
    <r>
      <rPr>
        <sz val="11"/>
        <rFont val="Calibri"/>
        <family val="2"/>
        <scheme val="minor"/>
      </rPr>
      <t xml:space="preserve">: Female (5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Key-hole temporal horns. Neurological findings: hypotonia; Non-Neurological findings: normal eye and vision, normal cardiac Ehlers-Danlos Syndrome. Cognitive and Behavioral testing: ASD, SRS score = 69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In the present case, ASD diagnosis has been established. Furthermore, behavioral assessment with the SRS-II score indicated that the proband is above the "at risk" threshold for ASD.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</si>
  <si>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41196695dup; NM_001356: c.80dup; (p.S28Efs*23)
</t>
    </r>
    <r>
      <rPr>
        <b/>
        <sz val="11"/>
        <rFont val="Calibri"/>
        <family val="2"/>
        <scheme val="minor"/>
      </rPr>
      <t>Impact:</t>
    </r>
    <r>
      <rPr>
        <sz val="11"/>
        <rFont val="Calibri"/>
        <family val="2"/>
        <scheme val="minor"/>
      </rPr>
      <t xml:space="preserve"> Frameshift mutation (The variants creates a premature stop codon in exon 2/17)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classified as pathogenic (ID: 280593)</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</si>
  <si>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frameshift mutation identified through clinical whole exome sequencing. The variant creates a premature stop codon in exon 2,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by reputable resources. 
The score was downgraded due to low confidence in phenotypic quality (-1). Although the case has been diagnosed with ASD, the methods employed to determined the original diagnosis were not described in the study. Furthermore, behavioral assessment was conducted using screening tools. </t>
    </r>
  </si>
  <si>
    <r>
      <rPr>
        <b/>
        <sz val="11"/>
        <rFont val="Calibri"/>
        <family val="2"/>
        <scheme val="minor"/>
      </rPr>
      <t>ID</t>
    </r>
    <r>
      <rPr>
        <sz val="11"/>
        <rFont val="Calibri"/>
        <family val="2"/>
        <scheme val="minor"/>
      </rPr>
      <t xml:space="preserve">: Patient ID: 2611-0
</t>
    </r>
    <r>
      <rPr>
        <b/>
        <sz val="11"/>
        <rFont val="Calibri"/>
        <family val="2"/>
        <scheme val="minor"/>
      </rPr>
      <t>Sex</t>
    </r>
    <r>
      <rPr>
        <sz val="11"/>
        <rFont val="Calibri"/>
        <family val="2"/>
        <scheme val="minor"/>
      </rPr>
      <t xml:space="preserve">: Female (17 years; age of last assessment)
</t>
    </r>
    <r>
      <rPr>
        <b/>
        <sz val="11"/>
        <rFont val="Calibri"/>
        <family val="2"/>
        <scheme val="minor"/>
      </rPr>
      <t>Phenotype</t>
    </r>
    <r>
      <rPr>
        <sz val="11"/>
        <rFont val="Calibri"/>
        <family val="2"/>
        <scheme val="minor"/>
      </rPr>
      <t xml:space="preserve">: MRI findings: Thick Corpus callosum, Normal White matter volume, normal ventricles, Key-hole temporal horns. Neurological findings: seizure age of onset: 60 months. Type: Simple Partial and Generalized Tonic Clonic. Frequency: Only has had 3 seizures. Medication: Keppra, Diazepam as rescue medication. Mixed hypertonia and hypotonia. Scoliosis. Non-Neurological findings: normal eye and vision, normal cardiac, joint hyperlaxity. Cognitive and Behavioral testing: SRS-II score &gt;90 and SCQ = 23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 However, formal diagnosis of ASD has not been determined based on standardized criteira.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</si>
  <si>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41198311-41198314delTTTA; NM_001356: c.126_129delTTTA; (p.H42fs)
</t>
    </r>
    <r>
      <rPr>
        <b/>
        <sz val="11"/>
        <rFont val="Calibri"/>
        <family val="2"/>
        <scheme val="minor"/>
      </rPr>
      <t>Impact:</t>
    </r>
    <r>
      <rPr>
        <sz val="11"/>
        <rFont val="Calibri"/>
        <family val="2"/>
        <scheme val="minor"/>
      </rPr>
      <t xml:space="preserve"> Frameshift mutation (The variants creates a premature stop codon in exon 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</si>
  <si>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 xml:space="preserve">De novo </t>
    </r>
    <r>
      <rPr>
        <sz val="11"/>
        <rFont val="Calibri"/>
        <family val="2"/>
        <scheme val="minor"/>
      </rPr>
      <t>frameshift mutation identified through clinical whole exome sequencing. The mutation creates a premature stop codon in exon 3,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The score was downgraded due to low confidence in phenotypic quality (-1). Formal diagnosis of ASD has no been established for this case. However, behavioral assessment with the screening tools (SRS-II and SCQ)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</si>
  <si>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2882-0
</t>
    </r>
    <r>
      <rPr>
        <b/>
        <sz val="11"/>
        <rFont val="Calibri"/>
        <family val="2"/>
        <scheme val="minor"/>
      </rPr>
      <t>Sex</t>
    </r>
    <r>
      <rPr>
        <sz val="11"/>
        <rFont val="Calibri"/>
        <family val="2"/>
        <scheme val="minor"/>
      </rPr>
      <t xml:space="preserve">: Female (8 years; age of last assessment)
</t>
    </r>
    <r>
      <rPr>
        <b/>
        <sz val="11"/>
        <rFont val="Calibri"/>
        <family val="2"/>
        <scheme val="minor"/>
      </rPr>
      <t>Phenotype</t>
    </r>
    <r>
      <rPr>
        <sz val="11"/>
        <rFont val="Calibri"/>
        <family val="2"/>
        <scheme val="minor"/>
      </rPr>
      <t xml:space="preserve">: Non-Neurological findings: normal eye and vision, normal cardiac. Cognitive and Behavioral testing: SRS-II score 76 and SCQ = 16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 However, formal diagnosis of ASD has not been determined based on standardized criteira.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</si>
  <si>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41198337 G &gt; T; NM_001356: c.151+1 G &gt; T
</t>
    </r>
    <r>
      <rPr>
        <b/>
        <sz val="11"/>
        <rFont val="Calibri"/>
        <family val="2"/>
        <scheme val="minor"/>
      </rPr>
      <t>Impact:</t>
    </r>
    <r>
      <rPr>
        <sz val="11"/>
        <rFont val="Calibri"/>
        <family val="2"/>
        <scheme val="minor"/>
      </rPr>
      <t xml:space="preserve"> Canonical donor splice variant (The variant is located within intron )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This variant has not been reported, but a different SNV at this position (c.151+1G&gt;A) is included on ClinVar classified as Pathogenic (ID: 1676940). No functional evidence is available about the effect of this variant on mRNA splicing.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</si>
  <si>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canonical donor splice site variant identified through clinical whole exome sequencing. The variant likely affects mRNA splicing resulting in loss of function in a gene in which haploinsufficiency is the known disease mechanism. The variant is absent in gnomAD. 
The score was downgraded due to low confidence in phenotypic quality (-1). Formal diagnosis of ASD has no been established for this case. However, behavioral assessment with the screening tools (SRS-II and SCQ)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</si>
  <si>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2755-0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MRI findings: Diffusely thin Corpus callosum, decreased White matter volume, normal ventricles, Key-hole temporal horns. Neurological findings: hypotonia; Non-Neurological findings: normal eye and vision, normal cardiac. Cognitive and Behavioral testing: ASD, injurious behavior directed towards others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In the present case, ASD was determined after behavioral testing and the case presents common symptoms including injurious behavior directed towards others.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</si>
  <si>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41200758 C &gt; A; NM_001356: c.173 C &gt; A; (p.S58*)
</t>
    </r>
    <r>
      <rPr>
        <b/>
        <sz val="11"/>
        <rFont val="Calibri"/>
        <family val="2"/>
        <scheme val="minor"/>
      </rPr>
      <t>Impact:</t>
    </r>
    <r>
      <rPr>
        <sz val="11"/>
        <rFont val="Calibri"/>
        <family val="2"/>
        <scheme val="minor"/>
      </rPr>
      <t xml:space="preserve"> Nonsense mutation (The variant creates a premature stop codon in exon 4/17)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classified as pathogenic/Likely pathogenic (ID: 803981)</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</si>
  <si>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nonsense mutation identified through clinical whole exome sequencing. The nonsense mutation creates a premature stop codon in exon 4,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by reputable resources. 
The score was downgraded due to low confidence in phenotypic quality (-1). Although the case has diagnosis of ASD, the behavioral phenotype was evaluated with screening tools but no gold-standard criteria was employed in the study. The case also present injurious beavior directed towards other, a feature associated with ASD. However, this clinical information is insufficient to determine the phenotypic quality as medium.</t>
    </r>
  </si>
  <si>
    <r>
      <rPr>
        <b/>
        <sz val="11"/>
        <rFont val="Calibri"/>
        <family val="2"/>
        <scheme val="minor"/>
      </rPr>
      <t>ID</t>
    </r>
    <r>
      <rPr>
        <sz val="11"/>
        <rFont val="Calibri"/>
        <family val="2"/>
        <scheme val="minor"/>
      </rPr>
      <t xml:space="preserve">: Patient ID: 2615-0
</t>
    </r>
    <r>
      <rPr>
        <b/>
        <sz val="11"/>
        <rFont val="Calibri"/>
        <family val="2"/>
        <scheme val="minor"/>
      </rPr>
      <t>Sex</t>
    </r>
    <r>
      <rPr>
        <sz val="11"/>
        <rFont val="Calibri"/>
        <family val="2"/>
        <scheme val="minor"/>
      </rPr>
      <t xml:space="preserve">: Female (3 years; age of last assessment)
</t>
    </r>
    <r>
      <rPr>
        <b/>
        <sz val="11"/>
        <rFont val="Calibri"/>
        <family val="2"/>
        <scheme val="minor"/>
      </rPr>
      <t>Phenotype</t>
    </r>
    <r>
      <rPr>
        <sz val="11"/>
        <rFont val="Calibri"/>
        <family val="2"/>
        <scheme val="minor"/>
      </rPr>
      <t xml:space="preserve">: MRI findings: normal Corpus callosum, normal White matter volume, normal ventricles, normal Key-hole temporal horns. Neurological findings: hypotonia; Non-Neurological findings: normal eye and vision, normal cardiac. Cognitive and Behavioral testing: injurious behavior directed towards others, impulse control problems, SRS-II score = 80,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score, the present case was above the "at risk" threshold for ASD and should be evaluated by a trained clinician. Although formal diagnosis of ASD has not been determined for this case, her phenotype includes the presence of injurious behavior directed towards others, an ASD feature.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</si>
  <si>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41202092-41202094del; NM_001356: c.543+3_543+6del
</t>
    </r>
    <r>
      <rPr>
        <b/>
        <sz val="11"/>
        <rFont val="Calibri"/>
        <family val="2"/>
        <scheme val="minor"/>
      </rPr>
      <t>Impact:</t>
    </r>
    <r>
      <rPr>
        <sz val="11"/>
        <rFont val="Calibri"/>
        <family val="2"/>
        <scheme val="minor"/>
      </rPr>
      <t xml:space="preserve"> Non-canonical donor splice variant (The variant is located within intron 6/16)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classified as pathogenic (ID: 981367)</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</si>
  <si>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indel variant affecting the non-canonical donor splice site identified through clinical whole exome sequencing. The variant likely affects mRNA splicing resulting in loss of function in a gene in which haploinsufficiency is the known disease mechanism.
The variant is absent in gnomAD, while it is reported as pathogenic by ClinVar.
The score was downgraded due to low confidence in phenotypic quality (-0.5). Formal diagnosis of ASD has no been established for this case. However, behavioral assessment with the screening tool (SRS-II)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</si>
  <si>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3429-0
</t>
    </r>
    <r>
      <rPr>
        <b/>
        <sz val="11"/>
        <rFont val="Calibri"/>
        <family val="2"/>
        <scheme val="minor"/>
      </rPr>
      <t>Sex</t>
    </r>
    <r>
      <rPr>
        <sz val="11"/>
        <rFont val="Calibri"/>
        <family val="2"/>
        <scheme val="minor"/>
      </rPr>
      <t xml:space="preserve">: Female (3 years; age of last assessment)
</t>
    </r>
    <r>
      <rPr>
        <b/>
        <sz val="11"/>
        <rFont val="Calibri"/>
        <family val="2"/>
        <scheme val="minor"/>
      </rPr>
      <t>Phenotype</t>
    </r>
    <r>
      <rPr>
        <sz val="11"/>
        <rFont val="Calibri"/>
        <family val="2"/>
        <scheme val="minor"/>
      </rPr>
      <t xml:space="preserve">: Neurological findings: normocephalic, hypotonia; Non-Neurological findings: normal eye and vision, normal cardiac, cyclic vomitting, ovarian cyst at birth (resolved). Cognitive and Behavioral testing: ASD, self injurious behavior, constant flapping/rocking.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In the present case, ASD was determined after behavioral testing. Moreover, her clinical profile includes autistic traits such as self injurious behavior and sterotypic movements.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</si>
  <si>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41202494 T &gt; G; NM_001356: c.569 T &gt; G; (p.I190S)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 xml:space="preserve">analysis predicted the variant to be not tolerated/probably damaging. The variant is reported on ClinVar classified as Variant of uncertain significance (ID: 521823). </t>
    </r>
    <r>
      <rPr>
        <i/>
        <sz val="11"/>
        <rFont val="Calibri"/>
        <family val="2"/>
        <scheme val="minor"/>
      </rPr>
      <t xml:space="preserve">
</t>
    </r>
  </si>
  <si>
    <r>
      <t xml:space="preserve">Default score downgraded for phenotypic evidence.
Missense variant of unknown inheritance identified through clinical whole exome sequencing. The non-synonymous variant affects a highly conserved residue located within the Helicase ATP-binding domain, which represents a mutational hotspot for the gene. </t>
    </r>
    <r>
      <rPr>
        <i/>
        <sz val="11"/>
        <rFont val="Calibri"/>
        <family val="2"/>
        <scheme val="minor"/>
      </rPr>
      <t xml:space="preserve">In silico </t>
    </r>
    <r>
      <rPr>
        <sz val="11"/>
        <rFont val="Calibri"/>
        <family val="2"/>
        <scheme val="minor"/>
      </rPr>
      <t>analysis predicted that the variant is damaging but no functional evidence is available. The variant is absent in gnomAD and ClinVar classified this variant as VUS.
The score was downgraded due to low confidence in phenotypic quality. Although the case has been diagnosed with ASD, the methods employed to determine the original diagnosis of ASD were not described in the study. The case also present self-injurious beavior and stereotypic movements, common features associated with ASD. However, this clinical information is insufficient to determine the phenotypic quality as medium.</t>
    </r>
  </si>
  <si>
    <r>
      <rPr>
        <b/>
        <sz val="11"/>
        <rFont val="Calibri"/>
        <family val="2"/>
        <scheme val="minor"/>
      </rPr>
      <t>ID</t>
    </r>
    <r>
      <rPr>
        <sz val="11"/>
        <rFont val="Calibri"/>
        <family val="2"/>
        <scheme val="minor"/>
      </rPr>
      <t xml:space="preserve">: Patient ID: 3179-0
</t>
    </r>
    <r>
      <rPr>
        <b/>
        <sz val="11"/>
        <rFont val="Calibri"/>
        <family val="2"/>
        <scheme val="minor"/>
      </rPr>
      <t>Sex</t>
    </r>
    <r>
      <rPr>
        <sz val="11"/>
        <rFont val="Calibri"/>
        <family val="2"/>
        <scheme val="minor"/>
      </rPr>
      <t xml:space="preserve">: Female (3 years; age of last assessment)
</t>
    </r>
    <r>
      <rPr>
        <b/>
        <sz val="11"/>
        <rFont val="Calibri"/>
        <family val="2"/>
        <scheme val="minor"/>
      </rPr>
      <t>Phenotype</t>
    </r>
    <r>
      <rPr>
        <sz val="11"/>
        <rFont val="Calibri"/>
        <family val="2"/>
        <scheme val="minor"/>
      </rPr>
      <t xml:space="preserve">: MRI findings: Thin posteriorly Corpus callosum, Bilateral frontal PMG Cortex, decreased White matter volume, enlarged ventricles, Key-hole temporal horns. Neurological findings: mixed hypertonia and hypotonia; Non-Neurological findings: abnormal eye and vision with CVI, exotropia, normal cardiac. Cognitive and Behavioral testing: SRS-II Score = 78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score, the present case was above the "at risk" threshold for ASD and should be evaluated by a trained clinician. However, formal diagnosis of ASD has not been established for this case so far.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</si>
  <si>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41202517 A &gt; C; NM_001356: c.592 A &gt; C; (p.T198P)
</t>
    </r>
    <r>
      <rPr>
        <b/>
        <sz val="11"/>
        <rFont val="Calibri"/>
        <family val="2"/>
        <scheme val="minor"/>
      </rPr>
      <t>Impact:</t>
    </r>
    <r>
      <rPr>
        <sz val="11"/>
        <rFont val="Calibri"/>
        <family val="2"/>
        <scheme val="minor"/>
      </rPr>
      <t xml:space="preserve"> Missense variant (The variant affects a moderately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
    </r>
    <r>
      <rPr>
        <i/>
        <sz val="11"/>
        <rFont val="Calibri"/>
        <family val="2"/>
        <scheme val="minor"/>
      </rPr>
      <t xml:space="preserve">In silico </t>
    </r>
    <r>
      <rPr>
        <sz val="11"/>
        <rFont val="Calibri"/>
        <family val="2"/>
        <scheme val="minor"/>
      </rPr>
      <t>analysis predicted the variant to be not tolerated/possibly damaging. The variant is reported on ClinVar classified as likely pathogenic (ID: 451547)</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</si>
  <si>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missense variant identified through clinical whole exome sequencing. The non-synonymous variant affects a moderately conserved residue located within the Helicase ATP-binding domain, a mutation hotspot for the gene. </t>
    </r>
    <r>
      <rPr>
        <i/>
        <sz val="11"/>
        <rFont val="Calibri"/>
        <family val="2"/>
        <scheme val="minor"/>
      </rPr>
      <t xml:space="preserve">In silico </t>
    </r>
    <r>
      <rPr>
        <sz val="11"/>
        <rFont val="Calibri"/>
        <family val="2"/>
        <scheme val="minor"/>
      </rPr>
      <t>analysis predicted the variant as damaging, but no functional evidence is available. The variant is absent in gnomAD, while ClinVar classified this variant as likely pathogenic. 
The score was downgraded due to low confidence in phenotypic quality (-0.25). Formal diagnosis of ASD has no been established for this case. However, behavioral assessment with the screening tool (SRS-II)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</si>
  <si>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2613-0
</t>
    </r>
    <r>
      <rPr>
        <b/>
        <sz val="11"/>
        <rFont val="Calibri"/>
        <family val="2"/>
        <scheme val="minor"/>
      </rPr>
      <t>Sex</t>
    </r>
    <r>
      <rPr>
        <sz val="11"/>
        <rFont val="Calibri"/>
        <family val="2"/>
        <scheme val="minor"/>
      </rPr>
      <t xml:space="preserve">: Female (8 years; age of last assessment)
</t>
    </r>
    <r>
      <rPr>
        <b/>
        <sz val="11"/>
        <rFont val="Calibri"/>
        <family val="2"/>
        <scheme val="minor"/>
      </rPr>
      <t>Phenotype</t>
    </r>
    <r>
      <rPr>
        <sz val="11"/>
        <rFont val="Calibri"/>
        <family val="2"/>
        <scheme val="minor"/>
      </rPr>
      <t xml:space="preserve">: MRI findings: Thick Corpus callosum, normal White matter volume, normal ventricles, normal Key-hole temporal horns. Neurological findings: mixed hypertonia and hypotonia; Non-Neurological findings: normal eye and vision, normal cardiac. Cognitive and Behavioral testing: ASD, ADHD, depression, SRS-II score = 85, SCQ = 24,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 Furthermore, ASD diagnosis has been determined, but the methods used to determine the diagnosis were not described.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</si>
  <si>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41202544 C &gt; T; NM_001356: c.619 C &gt; T; (p.Q207*)
</t>
    </r>
    <r>
      <rPr>
        <b/>
        <sz val="11"/>
        <rFont val="Calibri"/>
        <family val="2"/>
        <scheme val="minor"/>
      </rPr>
      <t>Impact:</t>
    </r>
    <r>
      <rPr>
        <sz val="11"/>
        <rFont val="Calibri"/>
        <family val="2"/>
        <scheme val="minor"/>
      </rPr>
      <t xml:space="preserve"> Nonsense mutation (The variant creates a premature stop codon in exon 7/17)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variant is reported on ClinVar, interpreted as pathogenic, detected in an additional case with Delayed speech and language development (ID: 224129)</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</si>
  <si>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nonsense mutation identified through clinical whole exome sequencing. The nonsense mutation creates a premature stop codon in exon 7,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ClinVar classified this variant as pathogenic.
The score was downgraded due to low confidence in phenotypic quality (-1). A formal diagnosis of ASD was determined in the present case/ Further assessment with the screening tools indicated that the patient is above the "at risk" threshold for ASD risk. </t>
    </r>
  </si>
  <si>
    <r>
      <rPr>
        <b/>
        <sz val="11"/>
        <rFont val="Calibri"/>
        <family val="2"/>
        <scheme val="minor"/>
      </rPr>
      <t>ID</t>
    </r>
    <r>
      <rPr>
        <sz val="11"/>
        <rFont val="Calibri"/>
        <family val="2"/>
        <scheme val="minor"/>
      </rPr>
      <t xml:space="preserve">: Patient ID: 3084-0
</t>
    </r>
    <r>
      <rPr>
        <b/>
        <sz val="11"/>
        <rFont val="Calibri"/>
        <family val="2"/>
        <scheme val="minor"/>
      </rPr>
      <t>Sex</t>
    </r>
    <r>
      <rPr>
        <sz val="11"/>
        <rFont val="Calibri"/>
        <family val="2"/>
        <scheme val="minor"/>
      </rPr>
      <t xml:space="preserve">: Female (7 years; age of last assessment)
</t>
    </r>
    <r>
      <rPr>
        <b/>
        <sz val="11"/>
        <rFont val="Calibri"/>
        <family val="2"/>
        <scheme val="minor"/>
      </rPr>
      <t>Phenotype</t>
    </r>
    <r>
      <rPr>
        <sz val="11"/>
        <rFont val="Calibri"/>
        <family val="2"/>
        <scheme val="minor"/>
      </rPr>
      <t xml:space="preserve">: MRI findings: normal Corpus callosum, normal White matter volume, normal ventricles, normal Key-hole temporal horns. Non-Neurological findings: normal eye and vision, normal cardiac, precocious puberty. Cognitive and Behavioral testing: SRS-II Score= 72; SCQ score= 19, indicating that the proband is above the at risk threshold for ASD risk.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 However, a formal diagnosis of ASD has not been established in the present case so far.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</si>
  <si>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41202548delA; NM_001356: c.623delA; (p.K208Sfs*13)
</t>
    </r>
    <r>
      <rPr>
        <b/>
        <sz val="11"/>
        <rFont val="Calibri"/>
        <family val="2"/>
        <scheme val="minor"/>
      </rPr>
      <t>Impact:</t>
    </r>
    <r>
      <rPr>
        <sz val="11"/>
        <rFont val="Calibri"/>
        <family val="2"/>
        <scheme val="minor"/>
      </rPr>
      <t xml:space="preserve"> Frameshift mutation (The variant creates a premature stop codon in exon 7/17)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</si>
  <si>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De novo</t>
    </r>
    <r>
      <rPr>
        <sz val="11"/>
        <rFont val="Calibri"/>
        <family val="2"/>
        <scheme val="minor"/>
      </rPr>
      <t>frameshift mutation identified through clinical whole exome sequencing. The frameshift mutation creates a premature stop codon in exon 7,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The score was downgraded due to low confidence in phenotypic quality (-1). Formal diagnosis of ASD has no been established for this case. However, behavioral assessment with the screening tools (SRS-II and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</si>
  <si>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2532-0
</t>
    </r>
    <r>
      <rPr>
        <b/>
        <sz val="11"/>
        <rFont val="Calibri"/>
        <family val="2"/>
        <scheme val="minor"/>
      </rPr>
      <t>Sex</t>
    </r>
    <r>
      <rPr>
        <sz val="11"/>
        <rFont val="Calibri"/>
        <family val="2"/>
        <scheme val="minor"/>
      </rPr>
      <t xml:space="preserve">: Female (5 years; age of last assessment)
</t>
    </r>
    <r>
      <rPr>
        <b/>
        <sz val="11"/>
        <rFont val="Calibri"/>
        <family val="2"/>
        <scheme val="minor"/>
      </rPr>
      <t>Phenotype</t>
    </r>
    <r>
      <rPr>
        <sz val="11"/>
        <rFont val="Calibri"/>
        <family val="2"/>
        <scheme val="minor"/>
      </rPr>
      <t xml:space="preserve">: MRI findings: Diffusely thin Corpus callosum, decreased White matter volume, normal ventricles, Key-hole temporal horns. Neurological findings: hypotonia; Non-Neurological findings: abnormal eye and vision: exotropia and esotropia; normal cardiac, eosinophillic oesophagitis. Cognitive and Behavioral testing: ASD, SRS-II score= 58 and SCQ score = 16,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has been determined in the case. Furthermore, based on the SRS-II and SCQ scores,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</si>
  <si>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41202566-41202568delTCAinsCC; NM_001356: c.641_643delTCAinsCC; (p.I214Tfs*7)
</t>
    </r>
    <r>
      <rPr>
        <b/>
        <sz val="11"/>
        <rFont val="Calibri"/>
        <family val="2"/>
        <scheme val="minor"/>
      </rPr>
      <t>Impact:</t>
    </r>
    <r>
      <rPr>
        <sz val="11"/>
        <rFont val="Calibri"/>
        <family val="2"/>
        <scheme val="minor"/>
      </rPr>
      <t xml:space="preserve"> Frameshift mutation (The variant creates a premature stop codon in exon 7/17)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reported on ClinVar classified as pathogenic (ID: 429756) and is a recurrent mutation detected in additional cases with DDX3X syndrome. </t>
    </r>
  </si>
  <si>
    <r>
      <t xml:space="preserve">Default score downgraded for phenotypic evidence.
</t>
    </r>
    <r>
      <rPr>
        <i/>
        <sz val="11"/>
        <rFont val="Calibri"/>
        <family val="2"/>
        <scheme val="minor"/>
      </rPr>
      <t>De novo</t>
    </r>
    <r>
      <rPr>
        <sz val="11"/>
        <rFont val="Calibri"/>
        <family val="2"/>
        <scheme val="minor"/>
      </rPr>
      <t>frameshift mutation identified through clinical whole exome sequencing. The frameshift mutation creates a premature stop codon in exon 7,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classified as pathogenic on ClinVar. This is a recurrent mutation in cases with DDX3X syndrome.
The score was downgraded due to low confidence in phenotypic quality (-1). Formal diagnosis of ASD has been established for this case, but the methods used to determine the diagnosis were not reported. Moreover, behavioral assessment with the screening tools (SRS-II and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</si>
  <si>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2503-0
</t>
    </r>
    <r>
      <rPr>
        <b/>
        <sz val="11"/>
        <rFont val="Calibri"/>
        <family val="2"/>
        <scheme val="minor"/>
      </rPr>
      <t>Sex</t>
    </r>
    <r>
      <rPr>
        <sz val="11"/>
        <rFont val="Calibri"/>
        <family val="2"/>
        <scheme val="minor"/>
      </rPr>
      <t xml:space="preserve">: Female (18 years; age of last assessment)
</t>
    </r>
    <r>
      <rPr>
        <b/>
        <sz val="11"/>
        <rFont val="Calibri"/>
        <family val="2"/>
        <scheme val="minor"/>
      </rPr>
      <t>Phenotype</t>
    </r>
    <r>
      <rPr>
        <sz val="11"/>
        <rFont val="Calibri"/>
        <family val="2"/>
        <scheme val="minor"/>
      </rPr>
      <t xml:space="preserve">: MRI findings: Thin posteriorly Corpus callosum, decreased White matter volume, enlarged ventricles, normal Key-hole temporal horns. Neurological findings: seizure (Age of onset: 9yo. Type: Absence. Frequency: As often as daily. Medication: Clobazam and Neurontin), mixed hypertonia and hypotonia, scoliosis; Non-Neurological findings: abnormal eye and vision with palsy of optic nerve, surgery for fracture of orbit, abnormal cardiac with arrhythmia; eosinophillic oesophagitis, autonomic dysregulation. Cognitive and Behavioral testing: ASD, SRS-II score &gt; 90, SCQ score = 28,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based on the SRS-II and SCQ scores,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</si>
  <si>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41203008 C &gt; T; NM_001356: c.698 C &gt; T; (p.A233V)
</t>
    </r>
    <r>
      <rPr>
        <b/>
        <sz val="11"/>
        <rFont val="Calibri"/>
        <family val="2"/>
        <scheme val="minor"/>
      </rPr>
      <t>Impact:</t>
    </r>
    <r>
      <rPr>
        <sz val="11"/>
        <rFont val="Calibri"/>
        <family val="2"/>
        <scheme val="minor"/>
      </rPr>
      <t xml:space="preserve"> Missense variant (The variant affects a moderately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i/>
        <sz val="11"/>
        <rFont val="Calibri"/>
        <family val="2"/>
        <scheme val="minor"/>
      </rPr>
      <t xml:space="preserve"> In silico</t>
    </r>
    <r>
      <rPr>
        <sz val="11"/>
        <rFont val="Calibri"/>
        <family val="2"/>
        <scheme val="minor"/>
      </rPr>
      <t xml:space="preserve"> analysis predicted the variant to be not tolerated/probably damaging. The variant is reported on the LOVD, interpreted as pathogenic (ID: 0000455185). This is a recurrent variant, detected in additional patients with DDX3X syndrome, including another patient in this cohort, not reported in this curation due to lack of ASD diagnosis/features. Lennox AL. et al. PMID: 32135084 performed functional analysis to characterized the impact of this missense variant on the function of the protein. Since the variant is located within the Helicase domain, they predicted that the variant might impact the helicase activity of the protein, thus, they assessed the ability of purified DDX3X mutant to unwind RNA duplex. Duplex unwinding rate by the mutant protein was mildly lower than the WT protein. Similarly, they showed that the mutant protein has a reduced potential for RNA-mediated ATP hydrolysis.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</si>
  <si>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missense variant identified through clinical whole exome sequencing. The non-synonymous variant affects a moderately conserved residue located within the Helicase ATP-binding domain, which represents a mutational hotspot.  
The variant is absent in gnomAD, while it is classified as pathogenic by LOVD. Functional evidence showed that the variant alters the function of the gene. However, since it is a recurrent mutation among cases with DDX3X, the score was not upgraded, to avoid overestimating the actual score for the gene.
The score was downgraded due to low confidence in phenotypic quality (-0.25). A formal diagnosis of ASD was determined in the present case, but behavioral phenotype was assessed using screening tools rather than gold-standard criteria. The screening tools indicated that the patient is above the "at risk" threshold for ASD risk. </t>
    </r>
  </si>
  <si>
    <r>
      <rPr>
        <b/>
        <sz val="11"/>
        <rFont val="Calibri"/>
        <family val="2"/>
        <scheme val="minor"/>
      </rPr>
      <t>ID</t>
    </r>
    <r>
      <rPr>
        <sz val="11"/>
        <rFont val="Calibri"/>
        <family val="2"/>
        <scheme val="minor"/>
      </rPr>
      <t xml:space="preserve">: Patient ID: 2504-0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Non-Neurological findings: normal eye and vision, normal cardiac. Cognitive and Behavioral testing: ASD, SCQ score =16, indicating that the proband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based on the SCQ scores,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</si>
  <si>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41203055 G &gt; T; NM_001356: c.745 G &gt; T; (p.E249*)
</t>
    </r>
    <r>
      <rPr>
        <b/>
        <sz val="11"/>
        <rFont val="Calibri"/>
        <family val="2"/>
        <scheme val="minor"/>
      </rPr>
      <t>Impact:</t>
    </r>
    <r>
      <rPr>
        <sz val="11"/>
        <rFont val="Calibri"/>
        <family val="2"/>
        <scheme val="minor"/>
      </rPr>
      <t xml:space="preserve"> Nonsense mutation (The variant creates a premature stop codon in exon 8/17)
</t>
    </r>
    <r>
      <rPr>
        <b/>
        <sz val="11"/>
        <rFont val="Calibri"/>
        <family val="2"/>
        <scheme val="minor"/>
      </rPr>
      <t xml:space="preserve">gnomAD: </t>
    </r>
    <r>
      <rPr>
        <sz val="11"/>
        <rFont val="Calibri"/>
        <family val="2"/>
        <scheme val="minor"/>
      </rPr>
      <t xml:space="preserve">NA 
Only reports a missense substitution at this position (p.E249K)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intepreted as pathogenic (ID: 224100)</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</si>
  <si>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nonsense mutation identified through clinical whole exome sequencing. The nonsense mutation creates a premature stop codon in exon 8,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on ClinVar.
The score was downgraded due to low confidence in phenotypic quality (-1). A formal diagnosis of ASD has been determined in the present case, but the methods employed to determine the original diagnosis were not reported. Moreover, behavioral phenotype was assessed using screening tools rather than gold-standard criteria. The screening tool indicated that the patient is above the "at risk" threshold for ASD risk. </t>
    </r>
  </si>
  <si>
    <r>
      <rPr>
        <b/>
        <sz val="11"/>
        <rFont val="Calibri"/>
        <family val="2"/>
        <scheme val="minor"/>
      </rPr>
      <t>ID</t>
    </r>
    <r>
      <rPr>
        <sz val="11"/>
        <rFont val="Calibri"/>
        <family val="2"/>
        <scheme val="minor"/>
      </rPr>
      <t xml:space="preserve">: Patient ID: 2241-0
</t>
    </r>
    <r>
      <rPr>
        <b/>
        <sz val="11"/>
        <rFont val="Calibri"/>
        <family val="2"/>
        <scheme val="minor"/>
      </rPr>
      <t>Sex</t>
    </r>
    <r>
      <rPr>
        <sz val="11"/>
        <rFont val="Calibri"/>
        <family val="2"/>
        <scheme val="minor"/>
      </rPr>
      <t xml:space="preserve">: Female (9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hypotonia; Non-Neurological findings: normal eye and vision, abnormal cardiac: VSD; joint hyperlaxity. Cognitive and Behavioral testing: ASD, SRS-II Score =71, SCQ score=14 indicating that the proband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</si>
  <si>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41203491 G &gt; A; NM_001356: c.865-1 G &gt; A
</t>
    </r>
    <r>
      <rPr>
        <b/>
        <sz val="11"/>
        <rFont val="Calibri"/>
        <family val="2"/>
        <scheme val="minor"/>
      </rPr>
      <t>Impact:</t>
    </r>
    <r>
      <rPr>
        <sz val="11"/>
        <rFont val="Calibri"/>
        <family val="2"/>
        <scheme val="minor"/>
      </rPr>
      <t xml:space="preserve"> Canonical acceptor splice variant (The variant is located within intron 9/16)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reported in LOVD as pathogenic (ID: 0000619555). This is a recurrent variant detected in additional cases with DDX3X syndrome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</si>
  <si>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variant affecting the canonical acceptor splice site, identified through clinical whole exome sequencing. The splice variant is located within intron 9, likely affecting mRNA splicing resulting in loss of function in a gene in which haploinsufficiency is the known disease mechanism. The variant is absent in gnomAD, while LOVD reported the variant as pathogenic.
The score was downgraded due to low confidence in phenotypic quality (-1). A formal diagnosis of ASD has been determined in the present case, but the methods employed to determine the original diagnosis were not reported. Behavioral phenotype was assessed using screening tools rather than gold-standard criteria. The screening tools indicated that the patient is above the "at risk" threshold for ASD risk. </t>
    </r>
  </si>
  <si>
    <r>
      <rPr>
        <b/>
        <sz val="11"/>
        <rFont val="Calibri"/>
        <family val="2"/>
        <scheme val="minor"/>
      </rPr>
      <t>ID</t>
    </r>
    <r>
      <rPr>
        <sz val="11"/>
        <rFont val="Calibri"/>
        <family val="2"/>
        <scheme val="minor"/>
      </rPr>
      <t xml:space="preserve">: Patient ID: 1090-0
</t>
    </r>
    <r>
      <rPr>
        <b/>
        <sz val="11"/>
        <rFont val="Calibri"/>
        <family val="2"/>
        <scheme val="minor"/>
      </rPr>
      <t>Sex</t>
    </r>
    <r>
      <rPr>
        <sz val="11"/>
        <rFont val="Calibri"/>
        <family val="2"/>
        <scheme val="minor"/>
      </rPr>
      <t xml:space="preserve">: Female (11 years; age of last assessment)
</t>
    </r>
    <r>
      <rPr>
        <b/>
        <sz val="11"/>
        <rFont val="Calibri"/>
        <family val="2"/>
        <scheme val="minor"/>
      </rPr>
      <t>Phenotype</t>
    </r>
    <r>
      <rPr>
        <sz val="11"/>
        <rFont val="Calibri"/>
        <family val="2"/>
        <scheme val="minor"/>
      </rPr>
      <t xml:space="preserve">: MRI findings: Complete Absence of Corpus callosum, Bilateral frontal PMG, decreased White matter volume, enlarged ventricles, abnormal Key-hole temporal horns. Neurological findings: hypertonia, scoliosis; Non-Neurological findings: abnormal eye and vision with CVI, normal cardiac, precocious puberty. Cognitive and Behavioral testing: SRS-II score=67, SCQ score= 21, indicating that the proband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Although a formal diagnosis of ASD has not been determined in the case,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</si>
  <si>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41203604 G &gt; A; NM_001356: c.977 G &gt; A; (p.R326H)
</t>
    </r>
    <r>
      <rPr>
        <b/>
        <sz val="11"/>
        <rFont val="Calibri"/>
        <family val="2"/>
        <scheme val="minor"/>
      </rPr>
      <t>Impact:</t>
    </r>
    <r>
      <rPr>
        <sz val="11"/>
        <rFont val="Calibri"/>
        <family val="2"/>
        <scheme val="minor"/>
      </rPr>
      <t xml:space="preserve"> Missense variant (The variant affects a highly conserved residue located within the Helicase ATP-bidning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In silico prediction tools estimate that the variant is not tolerated/probably damaging. This is a recurrent mutation detected in additional cases with DDX3X syndrome. Snijders Blok L, et al. (2015) performed functional studies including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xml:space="preserve"> experiments in a mammalian cell based assay and Zebrafish, respectively. They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has severe disturbance of local structure, possibly causing problems with protein folding. Similarly, Lennox et al, PMID: 32135084 conducted functional experiments to determine the effect of this variant on protein function. They showed that the variant resulted in complete loss of unwinding activity of RNA duplex and reduced potential for RNA-mediated ATP hydrolisis. The variant is interpreted as pathogenic by reputable resources such as ClinVar (ID: 208547) LOVD (ID: 0000455162) and OMIM (300160.0003)</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</si>
  <si>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non-synonymous variant affects a highly conserved residue located within the Helicase ATP-binding domain, which represents a mutational hotspot for the gene. In particular, the affected amino-acid is involved in RNA binding. The variant is absent in gnomAD but it is a recurrent mutation detected in additional cases with DDX3X syndrome. Moreover, functional evidence supports the pathogenicity of the variant, showing that it results in complete loss of protein function. However, the score was not upgraded since it is a recurrent disease causing variant. This decision was made to avoid overestimating the actual score of the gene. 
The score was downgraded due to low confidence in phenotypic quality (-0.25). Formal diagnosis of ASD has no been established for this case. However, behavioral assessment with the screening tools (SRS-II and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</si>
  <si>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3437-0
</t>
    </r>
    <r>
      <rPr>
        <b/>
        <sz val="11"/>
        <rFont val="Calibri"/>
        <family val="2"/>
        <scheme val="minor"/>
      </rPr>
      <t>Sex</t>
    </r>
    <r>
      <rPr>
        <sz val="11"/>
        <rFont val="Calibri"/>
        <family val="2"/>
        <scheme val="minor"/>
      </rPr>
      <t xml:space="preserve">: Female (9 years; age of last assessment)
</t>
    </r>
    <r>
      <rPr>
        <b/>
        <sz val="11"/>
        <rFont val="Calibri"/>
        <family val="2"/>
        <scheme val="minor"/>
      </rPr>
      <t>Phenotype</t>
    </r>
    <r>
      <rPr>
        <sz val="11"/>
        <rFont val="Calibri"/>
        <family val="2"/>
        <scheme val="minor"/>
      </rPr>
      <t xml:space="preserve">: MRI findings: Thin posteriorly Corpus callosum, Bilateral frontal PMG, Normal White matter volume, normal ventricles, normal Key-hole temporal horns. Neurological findings: mixed hypertonia and hypotonia; Non-Neurological findings: abnormal eye and vision with esotropia, oculocutaneous albinism, pseudophakia of R eye, normal cardiac. Cognitive and Behavioral testing: ASD, stereotypies (rocking and flapping)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In the present case ASD diagnosis has been established, but the methods used to determine the diagnosis were not reported.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</si>
  <si>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41203604 G &gt; A; NM_001356: c.977 G &gt; A; (p.R326H)
</t>
    </r>
    <r>
      <rPr>
        <b/>
        <sz val="11"/>
        <rFont val="Calibri"/>
        <family val="2"/>
        <scheme val="minor"/>
      </rPr>
      <t>Impact:</t>
    </r>
    <r>
      <rPr>
        <sz val="11"/>
        <rFont val="Calibri"/>
        <family val="2"/>
        <scheme val="minor"/>
      </rPr>
      <t xml:space="preserve"> Missense variant (The variant affects a highly conserved residue located within the Helicase ATP-bidning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In silico prediction tools estimate that the variant is not tolerated/probably damaging. This is a recurrent mutation detected in additional cases with DDX3X syndrome. Snijders Blok L, et al. (2015) performed functional studies including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xml:space="preserve"> experiments in a mammalian cell based assay and Zebrafish, respectively. They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has severe disturbance of local structure, possibly causing problems with protein folding. The variant is interpreted as pathogenic by reputable resources such as ClinVar (ID: 208547) LOVD (ID: 0000455162) and OMIM (300160.0003)</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</si>
  <si>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non-synonymous variant affects a highly conserved residue located within the Helicase ATP-binding domain, which represents a mutational hotspot for the gene. In particular, the affected amino-acid is involved in RNA binding. The variant is absent in gnomAD but it is a recurrent mutation detected in additional cases with DDX3X syndrome. Moreover, functional evidence supports the pathogenicity of the variant, showing that it results in complete loss of protein function. However, the score was not upgraded since it is a recurrent disease causing variant. This decision was made to avoid overestimating the actual score of the gene. 
The score was downgraded due to low confidence in phenotypic quality. The case has received a formal diagnosis of ASD and her behavior is charcterized by stereotypies such as rocking and flapping. However, behavioral assessment was carried out only with screening tools rather than with gold standard criteria. Due to the lack of additional information regarding her socio-emotional behavior, the phenotypic quality was determined as low. </t>
    </r>
  </si>
  <si>
    <r>
      <rPr>
        <b/>
        <sz val="11"/>
        <rFont val="Calibri"/>
        <family val="2"/>
        <scheme val="minor"/>
      </rPr>
      <t>ID</t>
    </r>
    <r>
      <rPr>
        <sz val="11"/>
        <rFont val="Calibri"/>
        <family val="2"/>
        <scheme val="minor"/>
      </rPr>
      <t xml:space="preserve">: Patient ID: 2738-0
</t>
    </r>
    <r>
      <rPr>
        <b/>
        <sz val="11"/>
        <rFont val="Calibri"/>
        <family val="2"/>
        <scheme val="minor"/>
      </rPr>
      <t>Sex</t>
    </r>
    <r>
      <rPr>
        <sz val="11"/>
        <rFont val="Calibri"/>
        <family val="2"/>
        <scheme val="minor"/>
      </rPr>
      <t xml:space="preserve">: Male (3 years; age of last assessment)
</t>
    </r>
    <r>
      <rPr>
        <b/>
        <sz val="11"/>
        <rFont val="Calibri"/>
        <family val="2"/>
        <scheme val="minor"/>
      </rPr>
      <t>Phenotype</t>
    </r>
    <r>
      <rPr>
        <sz val="11"/>
        <rFont val="Calibri"/>
        <family val="2"/>
        <scheme val="minor"/>
      </rPr>
      <t xml:space="preserve">: MRI findings: Diffusely thin Corpus callosum, decreased White matter volume, normal ventricles, abnormal Key-hole temporal horns. Neurological findings: hypotonia; Non-Neurological findings: normal eye and vision, abnormal auditory with left ear conductive hearing loss, normal cardiac, hypospadias. Cognitive and Behavioral testing: SRS-II score = 68, indicating that the patient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score, the present case was above the "at risk" threshold for ASD and should be evaluated by a trained clinician. However, a formal diagnosis of ASD has not been determined in this patients based on gold-standard methods.</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</si>
  <si>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41204459 G &gt; A; NM_001356: c.1052 G &gt; A; (p.R351Q)
</t>
    </r>
    <r>
      <rPr>
        <b/>
        <sz val="11"/>
        <rFont val="Calibri"/>
        <family val="2"/>
        <scheme val="minor"/>
      </rPr>
      <t>Impact:</t>
    </r>
    <r>
      <rPr>
        <sz val="11"/>
        <rFont val="Calibri"/>
        <family val="2"/>
        <scheme val="minor"/>
      </rPr>
      <t xml:space="preserve"> Missense variant (The variant affects a highly conserved residue located within the Helicase ATP-bidning domain. The residue is predicted to be involved in RNA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sz val="11"/>
        <rFont val="Calibri"/>
        <family val="2"/>
        <scheme val="minor"/>
      </rPr>
      <t xml:space="preserve"> </t>
    </r>
    <r>
      <rPr>
        <i/>
        <sz val="11"/>
        <rFont val="Calibri"/>
        <family val="2"/>
        <scheme val="minor"/>
      </rPr>
      <t>In silico</t>
    </r>
    <r>
      <rPr>
        <sz val="11"/>
        <rFont val="Calibri"/>
        <family val="2"/>
        <scheme val="minor"/>
      </rPr>
      <t xml:space="preserve"> prediction tools estimate that the variant is not tolerated/possibly damaging. The variant is reported on ClinVar classified as likely pathogenic (ID: 374335)</t>
    </r>
    <r>
      <rPr>
        <i/>
        <sz val="11"/>
        <rFont val="Calibri"/>
        <family val="2"/>
        <scheme val="minor"/>
      </rPr>
      <t xml:space="preserve">
</t>
    </r>
  </si>
  <si>
    <r>
      <t xml:space="preserve">Default score downgraded for phenotypic evidence.
Maternally inherited missense variant  identified through clinical whole exome sequencing. The non-synonymous variant affects a highly conserved residue located within the Helicase ATP-binding domain. In particular, this amino-acid is involved in RNA binding. The variant is absent in gnomAD, while ClinVar classified the variant as likely pathogenic. </t>
    </r>
    <r>
      <rPr>
        <i/>
        <sz val="11"/>
        <rFont val="Calibri"/>
        <family val="2"/>
        <scheme val="minor"/>
      </rPr>
      <t xml:space="preserve">In silico </t>
    </r>
    <r>
      <rPr>
        <sz val="11"/>
        <rFont val="Calibri"/>
        <family val="2"/>
        <scheme val="minor"/>
      </rPr>
      <t>analysis predicted the variant as damaging but functional evidence is not available. 
The score was downgraded due to low confidence in phenotypic quality. Formal diagnosis of ASD has no been established for this case. However, behavioral assessment with the screening tools (SRS-II)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</si>
  <si>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3480-0
</t>
    </r>
    <r>
      <rPr>
        <b/>
        <sz val="11"/>
        <rFont val="Calibri"/>
        <family val="2"/>
        <scheme val="minor"/>
      </rPr>
      <t>Sex</t>
    </r>
    <r>
      <rPr>
        <sz val="11"/>
        <rFont val="Calibri"/>
        <family val="2"/>
        <scheme val="minor"/>
      </rPr>
      <t xml:space="preserve">: Male (6 years; age of last assessment)
</t>
    </r>
    <r>
      <rPr>
        <b/>
        <sz val="11"/>
        <rFont val="Calibri"/>
        <family val="2"/>
        <scheme val="minor"/>
      </rPr>
      <t>Phenotype</t>
    </r>
    <r>
      <rPr>
        <sz val="11"/>
        <rFont val="Calibri"/>
        <family val="2"/>
        <scheme val="minor"/>
      </rPr>
      <t xml:space="preserve">: Neurological findings: normocephalic, hypotonia; Non-Neurological findings: normal eye and vision, normal cardiac. Cognitive and Behavioral testing: ASD, ADHD.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Diagnosis of ASD was determined in the present case, but he was not further evaluated with the screening tools used in the study.</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</si>
  <si>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41204512 A &gt; G; NM_001356: c.1105 A &gt; G; (p.T369A)
</t>
    </r>
    <r>
      <rPr>
        <b/>
        <sz val="11"/>
        <rFont val="Calibri"/>
        <family val="2"/>
        <scheme val="minor"/>
      </rPr>
      <t>Impact:</t>
    </r>
    <r>
      <rPr>
        <sz val="11"/>
        <rFont val="Calibri"/>
        <family val="2"/>
        <scheme val="minor"/>
      </rPr>
      <t xml:space="preserve"> Missense variant (The variant affects a highly conserved residue located within the Helicase ATP-bidning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 xml:space="preserve">analysis predicted that the variant is tolerated/benign. </t>
    </r>
    <r>
      <rPr>
        <i/>
        <sz val="11"/>
        <rFont val="Calibri"/>
        <family val="2"/>
        <scheme val="minor"/>
      </rPr>
      <t xml:space="preserve">
</t>
    </r>
  </si>
  <si>
    <r>
      <t xml:space="preserve">Default score downgraded for phenotypic evidence.
Maternally inherited missense variant  identified through clinical whole exome sequencing. The non-synonymous variant affects a highly conserved residue located within the Helicase ATP-bidning domain. The variant is absent in gnomAD. However, </t>
    </r>
    <r>
      <rPr>
        <i/>
        <sz val="11"/>
        <rFont val="Calibri"/>
        <family val="2"/>
        <scheme val="minor"/>
      </rPr>
      <t xml:space="preserve">in silico </t>
    </r>
    <r>
      <rPr>
        <sz val="11"/>
        <rFont val="Calibri"/>
        <family val="2"/>
        <scheme val="minor"/>
      </rPr>
      <t xml:space="preserve">analysis predicted the variant as tolerated/benign. 
The score was downgraded due to low confidence in phenotypic quality. The case has received a formal diagnosis of ASD but not further information was reported concerning the ASD profile. Behavioral assessment was carried out using screening tools rather than gold-standard criteria. </t>
    </r>
  </si>
  <si>
    <r>
      <rPr>
        <b/>
        <sz val="11"/>
        <rFont val="Calibri"/>
        <family val="2"/>
        <scheme val="minor"/>
      </rPr>
      <t>ID</t>
    </r>
    <r>
      <rPr>
        <sz val="11"/>
        <rFont val="Calibri"/>
        <family val="2"/>
        <scheme val="minor"/>
      </rPr>
      <t xml:space="preserve">: Patient ID: 2839-0
</t>
    </r>
    <r>
      <rPr>
        <b/>
        <sz val="11"/>
        <rFont val="Calibri"/>
        <family val="2"/>
        <scheme val="minor"/>
      </rPr>
      <t>Sex</t>
    </r>
    <r>
      <rPr>
        <sz val="11"/>
        <rFont val="Calibri"/>
        <family val="2"/>
        <scheme val="minor"/>
      </rPr>
      <t xml:space="preserve">: Female (9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Seizure (Age of onset: 48 months. Type: Generalized Tonic Clonic and Absence. Frequency: 3 GTC in 1 year. Medication: Lamactil and Diazepam as rescue medication), hypotonia; Non-Neurological findings: abnormal eye and vision with anomalous optic disc with temporal pallor and mild optic disc coloboma, intermittent exotropia of the left eye, delayed visual maturation, normal cardiac, osteoporosis, dilated renal pelvis. Cognitive and Behavioral testing: ASD, SRS-II score=80 and SCQ score = 19,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</si>
  <si>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41204533 C &gt; T; NM_001356: c.1126 C &gt; T; (pR376C)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b/>
        <i/>
        <sz val="11"/>
        <rFont val="Calibri"/>
        <family val="2"/>
        <scheme val="minor"/>
      </rPr>
      <t xml:space="preserve"> </t>
    </r>
    <r>
      <rPr>
        <sz val="11"/>
        <rFont val="Calibri"/>
        <family val="2"/>
        <scheme val="minor"/>
      </rPr>
      <t>This missense substitution is a recurrent variant detected in several cases with DDX3X syndrome.</t>
    </r>
    <r>
      <rPr>
        <i/>
        <sz val="11"/>
        <rFont val="Calibri"/>
        <family val="2"/>
        <scheme val="minor"/>
      </rPr>
      <t xml:space="preserve"> In silico </t>
    </r>
    <r>
      <rPr>
        <sz val="11"/>
        <rFont val="Calibri"/>
        <family val="2"/>
        <scheme val="minor"/>
      </rPr>
      <t xml:space="preserve">prediction tools estimates that this variant is probably damaging/not tolerated. Snijders Blok L, et al. (2015) PMID: 26235985 performed functional studies including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xml:space="preserve"> experiments performed in a mammalian cell based assay and Zebrafish, respectively. They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disrupts local protein structure and thus protein regulation could be affected. Furthermore, this is a well-known pathogenic variant reported in several reputable resources such as ClinVar (ID: 207813), the Leiden Open Variation Database and OMIM (300160.0001).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</si>
  <si>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non-synonymous variant affects a highly conserved residue located within the Helicase ATP-binding domain. 
The variant is absent in gnomAD. On the other hand, this missense substitution is a recurrent mutation among cases with DDX3X syndrome. Furthermore, functional evidence supports the pathogenicity of the variant, indicating that the variant results in loss of function, consistent with the disease mechanism of the gene. However, the score was not upgraded to avoid overestimating the actual score. 
The score was downgraded due to low confidence in phenotypic quality (-0.25). A formal diagnosis of ASD was determined in the present case, but behavioral phenotype was assessed using screening tools rather than gold-standard criteria. The screening tools indicated that the patient is above the "at risk" threshold for ASD risk. </t>
    </r>
  </si>
  <si>
    <r>
      <rPr>
        <b/>
        <sz val="11"/>
        <rFont val="Calibri"/>
        <family val="2"/>
        <scheme val="minor"/>
      </rPr>
      <t>ID</t>
    </r>
    <r>
      <rPr>
        <sz val="11"/>
        <rFont val="Calibri"/>
        <family val="2"/>
        <scheme val="minor"/>
      </rPr>
      <t xml:space="preserve">: Patient ID: 3449-0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MRI findings: Thin posteriorly Corpus callosum, decreased White matter volume, enlarged ventricles, normal Key-hole temporal horns. Neurological findings: hypotonia; Non-Neurological findings: abnormal eye and vision with exotropia, normal cardiac, premature pubarche, acquired hypothyroidism, osteoporosis. Cognitive and Behavioral testing: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reported in this case, but further assessment with the screening tools employed in the study was not carried out.</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</si>
  <si>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41204545-41204547del; NM_001356: c.1138_1140delATG; (p.M380del)
</t>
    </r>
    <r>
      <rPr>
        <b/>
        <sz val="11"/>
        <rFont val="Calibri"/>
        <family val="2"/>
        <scheme val="minor"/>
      </rPr>
      <t>Impact:</t>
    </r>
    <r>
      <rPr>
        <sz val="11"/>
        <rFont val="Calibri"/>
        <family val="2"/>
        <scheme val="minor"/>
      </rPr>
      <t xml:space="preserve"> In-frame deletion variant (The variant eliminates a single, relatively highly conserved residue located within Helicase-ATP 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</si>
  <si>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De novo</t>
    </r>
    <r>
      <rPr>
        <sz val="11"/>
        <rFont val="Calibri"/>
        <family val="2"/>
        <scheme val="minor"/>
      </rPr>
      <t xml:space="preserve"> in-frame deletion variant identified through clinical whole exome sequencing. The indel variant eliminates a single, conserved residue located within the Helicase ATP-binding domain. The variant is absent in gnomAD. 
The score was downgraded due to low confidence in phenotypic quality (-0.25). A formal diagnosis of ASD was reported in the case but further assessment with the screening tools employed in the study was not carried out. The methods used to determined the initial diagnosis of ASD were not reported in the study. </t>
    </r>
  </si>
  <si>
    <r>
      <rPr>
        <b/>
        <sz val="11"/>
        <rFont val="Calibri"/>
        <family val="2"/>
        <scheme val="minor"/>
      </rPr>
      <t>ID</t>
    </r>
    <r>
      <rPr>
        <sz val="11"/>
        <rFont val="Calibri"/>
        <family val="2"/>
        <scheme val="minor"/>
      </rPr>
      <t xml:space="preserve">: Patient ID: 2575-0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MRI findings: Diffusely thin Corpus callosum, decreased White matter volume, normal ventricles, normal Key-hole temporal horns. Neurological findings: Seizure (Age of onset: 36 months. Type: Focal. Medication: Trileptal), mixed hypertonia and hypotonia; Non-Neurological findings: normal eye and vision, normal cardiac; hypermobile. Cognitive and Behavioral testing: SRS-II score =70,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score, the present case was above the "at risk" threshold for ASD and should be evaluated by a trained clinician. However, a formal diagnosis of ASD has not been determined in the present case so far.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</si>
  <si>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41204692-41204694del; NM_001356: c.1206_1208del; (p.F402del)
</t>
    </r>
    <r>
      <rPr>
        <b/>
        <sz val="11"/>
        <rFont val="Calibri"/>
        <family val="2"/>
        <scheme val="minor"/>
      </rPr>
      <t>Impact:</t>
    </r>
    <r>
      <rPr>
        <sz val="11"/>
        <rFont val="Calibri"/>
        <family val="2"/>
        <scheme val="minor"/>
      </rPr>
      <t xml:space="preserve"> In-frame deletion variant (The variant eliminates a single amino-acid which is highly conserved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reported on ClinVar classified as pathogenic (ID: 419827). This is a recurrent mutation detected in other cases with DDX3X syndrome.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</si>
  <si>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in-frame deletion variant identified through clinical whole exome sequencing. The indel variant affects a single, highly conserved residue located within the Helicase-ATP binding domain. The variant is absent in gnomAD, while it is reported on ClinVar as pathogenic. Moreover, it is a recurrent mutation among cases with DDX3X syndrome. 
The score was downgraded due to low confidence in phenotypic quality (-0.25). Formal diagnosis of ASD has no been established for this case. However, behavioral assessment with the screening tools (SRS-II)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</si>
  <si>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3151-0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Neurological findings: mixed hypertonia and hypotonia; Non-Neurological findings: abormal eye and vision with right optic nerve atrophy, abnormal cardiac with aberrant right subclavian artery, abnormal auditory with right ear sensorineural hearing loss and left ear mixed conductive and sensorineural hearing loss. Imperforate anus (repaired). Cognitive and Behavioral testing: SRS-II score = 80, indicating that the case is above the "at risk" threshold for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score, the present case was above the "at risk" threshold for ASD and should be evaluated by a trained clinician. However, a formal diagnosis of ASD has not been determined in the present case so far.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</si>
  <si>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41204712 G &gt; A; NM_001356: c.1226 G &gt; A; (p.G409D)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i/>
        <sz val="11"/>
        <rFont val="Calibri"/>
        <family val="2"/>
        <scheme val="minor"/>
      </rPr>
      <t>In silico</t>
    </r>
    <r>
      <rPr>
        <sz val="11"/>
        <rFont val="Calibri"/>
        <family val="2"/>
        <scheme val="minor"/>
      </rPr>
      <t xml:space="preserve"> prediction tools estimates that this variant is probably damaging/not tolerated. The variant is reported on ClinVar with conflicting interpretations between likely pathogenic and variant of uncertain significance (ID: 390568).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</si>
  <si>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clinical whole exome sequencing. The non-synonymous variant affects a highly conserved residue located within the Helicase ATP-binding domain. </t>
    </r>
    <r>
      <rPr>
        <i/>
        <sz val="11"/>
        <rFont val="Calibri"/>
        <family val="2"/>
        <scheme val="minor"/>
      </rPr>
      <t xml:space="preserve">In silico </t>
    </r>
    <r>
      <rPr>
        <sz val="11"/>
        <rFont val="Calibri"/>
        <family val="2"/>
        <scheme val="minor"/>
      </rPr>
      <t>analysis predicted the variant as damaging, but functional evidence is not available. The variant is absent in gnomAD, while ClinVar has conflicting interpretations of pathogenicity. 
The score was downgraded due to low confidence in phenotypic quality (-0.25). Formal diagnosis of ASD has no been established for this case. However, behavioral assessment with the screening tools (SRS-II)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</si>
  <si>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2488-0
</t>
    </r>
    <r>
      <rPr>
        <b/>
        <sz val="11"/>
        <rFont val="Calibri"/>
        <family val="2"/>
        <scheme val="minor"/>
      </rPr>
      <t>Sex</t>
    </r>
    <r>
      <rPr>
        <sz val="11"/>
        <rFont val="Calibri"/>
        <family val="2"/>
        <scheme val="minor"/>
      </rPr>
      <t xml:space="preserve">: Female (11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hypotonia; Non-Neurological findings: normal eye and vision, normal cardiac. Cognitive and Behavioral testing: ADHD, ASD. 
</t>
    </r>
    <r>
      <rPr>
        <b/>
        <sz val="11"/>
        <rFont val="Calibri"/>
        <family val="2"/>
        <scheme val="minor"/>
      </rPr>
      <t xml:space="preserve">
Phenotyping Method/Notes: 
ASD: </t>
    </r>
    <r>
      <rPr>
        <sz val="11"/>
        <rFont val="Calibri"/>
        <family val="2"/>
        <scheme val="minor"/>
      </rPr>
      <t xml:space="preserve">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The case received a diagnosis of ASD.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</si>
  <si>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41204736 A &gt; C; NM_001356: c.1250 A &gt; C; (p.Q417P)
</t>
    </r>
    <r>
      <rPr>
        <b/>
        <sz val="11"/>
        <rFont val="Calibri"/>
        <family val="2"/>
        <scheme val="minor"/>
      </rPr>
      <t>Impact:</t>
    </r>
    <r>
      <rPr>
        <sz val="11"/>
        <rFont val="Calibri"/>
        <family val="2"/>
        <scheme val="minor"/>
      </rPr>
      <t xml:space="preserve"> Missense variant (The variant affects a highly conserved residue located within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 xml:space="preserve">prediction tools estimates that this variant is probably damaging/not tolerated. The variant is reported on the LOVD, interpreted as pathogenic (ID: 0000455184). However, no functional evidence is available regarding the effect of this variant on protein function.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</si>
  <si>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clinical whole exome sequencing. The non-synonymous variant affects a hihgly conserved residue located within the Helicase C-terminal domain, which represents a mutational hotspot. </t>
    </r>
    <r>
      <rPr>
        <i/>
        <sz val="11"/>
        <rFont val="Calibri"/>
        <family val="2"/>
        <scheme val="minor"/>
      </rPr>
      <t xml:space="preserve">In silico </t>
    </r>
    <r>
      <rPr>
        <sz val="11"/>
        <rFont val="Calibri"/>
        <family val="2"/>
        <scheme val="minor"/>
      </rPr>
      <t xml:space="preserve">analysis predicted the variant as damaging, functional evidence is not available. The variant is absent in gnomAD, while it is reported as pathogenic on LOVD. 
The score was downgraded due to low confidence in phenotypic quality (-0.25). A formal diagnosis of ASD was reported in the case. The methods used to determined the initial diagnosis of ASD were not reported in the study. </t>
    </r>
  </si>
  <si>
    <r>
      <rPr>
        <b/>
        <sz val="11"/>
        <rFont val="Calibri"/>
        <family val="2"/>
        <scheme val="minor"/>
      </rPr>
      <t>ID</t>
    </r>
    <r>
      <rPr>
        <sz val="11"/>
        <rFont val="Calibri"/>
        <family val="2"/>
        <scheme val="minor"/>
      </rPr>
      <t xml:space="preserve">: Patient ID: 2688-0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normal Key-hole temporal horns. Neurological findings: mixed hypertonia and hypotonia; Non-Neurological findings: normal eye and vision, normal cardiac. Cognitive and Behavioral testing: impulse control problems, ADHD, SRS-II score = 88 and SCQ scoree=19,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</si>
  <si>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41204762-41204765del; NM_001356: c.1276_1279delGACA; (p.D426Nfs*9)
</t>
    </r>
    <r>
      <rPr>
        <b/>
        <sz val="11"/>
        <rFont val="Calibri"/>
        <family val="2"/>
        <scheme val="minor"/>
      </rPr>
      <t>Impact:</t>
    </r>
    <r>
      <rPr>
        <sz val="11"/>
        <rFont val="Calibri"/>
        <family val="2"/>
        <scheme val="minor"/>
      </rPr>
      <t xml:space="preserve"> Frameshift mutation (The variant creates a premature stop codon in exon 12/17)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</si>
  <si>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De novo</t>
    </r>
    <r>
      <rPr>
        <sz val="11"/>
        <rFont val="Calibri"/>
        <family val="2"/>
        <scheme val="minor"/>
      </rPr>
      <t xml:space="preserve"> frameshift mutation identified through clinical whole exome sequencing. The frameshift mutation creates a premature stop codon in exon 12,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The score was downgraded due to low confidence in phenotypic quality (-1). Formal diagnosis of ASD has no been established for this case. However, behavioral assessment with the screening tools (SRS-II and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</si>
  <si>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2506-0
</t>
    </r>
    <r>
      <rPr>
        <b/>
        <sz val="11"/>
        <rFont val="Calibri"/>
        <family val="2"/>
        <scheme val="minor"/>
      </rPr>
      <t>Sex</t>
    </r>
    <r>
      <rPr>
        <sz val="11"/>
        <rFont val="Calibri"/>
        <family val="2"/>
        <scheme val="minor"/>
      </rPr>
      <t xml:space="preserve">: Female (7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hypotonia; Non-Neurological findings: normal eye and vision, normal cardiac. Cognitive and Behavioral testing: ASD, ADHD, depression, SRS-II score = 81, SCQ1 score = 30,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</si>
  <si>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41205549dupA; NM_001356: c.1383dup; (p.Y462Ifs*3)
</t>
    </r>
    <r>
      <rPr>
        <b/>
        <sz val="11"/>
        <rFont val="Calibri"/>
        <family val="2"/>
        <scheme val="minor"/>
      </rPr>
      <t>Impact:</t>
    </r>
    <r>
      <rPr>
        <sz val="11"/>
        <rFont val="Calibri"/>
        <family val="2"/>
        <scheme val="minor"/>
      </rPr>
      <t xml:space="preserve"> Frameshift mutation (The variant creates a premature stop codon in exon 13/17)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classified as pathogenic by the LOVD (ID: 0000455176). However, no functional evidence is available for this variant.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</si>
  <si>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frameshift mutation  identified through clinical whole exome sequencing. The mutation creates a premature stop codon in exon 13,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by LOVD. 
The score was downgraded due to low confidence in phenotypic quality (-1). A formal diagnosis of ASD was determined in the present case, but behavioral phenotype was assessed using screening tools rather than gold-standard criteria. The screening tools indicated that the patient is above the "at risk" threshold for ASD risk. </t>
    </r>
  </si>
  <si>
    <r>
      <rPr>
        <b/>
        <sz val="11"/>
        <rFont val="Calibri"/>
        <family val="2"/>
        <scheme val="minor"/>
      </rPr>
      <t>ID</t>
    </r>
    <r>
      <rPr>
        <sz val="11"/>
        <rFont val="Calibri"/>
        <family val="2"/>
        <scheme val="minor"/>
      </rPr>
      <t xml:space="preserve">: Patient ID: 3284-0
</t>
    </r>
    <r>
      <rPr>
        <b/>
        <sz val="11"/>
        <rFont val="Calibri"/>
        <family val="2"/>
        <scheme val="minor"/>
      </rPr>
      <t>Sex</t>
    </r>
    <r>
      <rPr>
        <sz val="11"/>
        <rFont val="Calibri"/>
        <family val="2"/>
        <scheme val="minor"/>
      </rPr>
      <t xml:space="preserve">: Female (7 years; age of last assessment)
</t>
    </r>
    <r>
      <rPr>
        <b/>
        <sz val="11"/>
        <rFont val="Calibri"/>
        <family val="2"/>
        <scheme val="minor"/>
      </rPr>
      <t>Phenotype</t>
    </r>
    <r>
      <rPr>
        <sz val="11"/>
        <rFont val="Calibri"/>
        <family val="2"/>
        <scheme val="minor"/>
      </rPr>
      <t xml:space="preserve">: Neurological findings: mixed hypertonia and hypotonia; Non-Neurological findings: abnormal eye and vision with CVI, esotropia, normal cardiac. Cognitive and Behavioral testing: ADHD, SRS-II score=78, SCQ score=17,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</si>
  <si>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41205604 A &gt; G; NM_001356: c.1438 A &gt; G; (p.R480G)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
    </r>
    <r>
      <rPr>
        <i/>
        <sz val="11"/>
        <rFont val="Calibri"/>
        <family val="2"/>
        <scheme val="minor"/>
      </rPr>
      <t>In silico</t>
    </r>
    <r>
      <rPr>
        <sz val="11"/>
        <rFont val="Calibri"/>
        <family val="2"/>
        <scheme val="minor"/>
      </rPr>
      <t xml:space="preserve"> prediction tools estimates that this variant is probably damaging/not tolerated. This variant is reported on ClinVar classified as pathogenic/likely pathogenic (ID: 424151)</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</si>
  <si>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missense substitution affects a highly conserved residue located within the Helicase C-terminal domain. </t>
    </r>
    <r>
      <rPr>
        <i/>
        <sz val="11"/>
        <rFont val="Calibri"/>
        <family val="2"/>
        <scheme val="minor"/>
      </rPr>
      <t xml:space="preserve">In silico </t>
    </r>
    <r>
      <rPr>
        <sz val="11"/>
        <rFont val="Calibri"/>
        <family val="2"/>
        <scheme val="minor"/>
      </rPr>
      <t>analysis predicted the variant as damaging, but no functional evidence is available. The variant is absent in gnomAD, while it is reported as likely pathogenic by ClinVar.
The score was downgraded due to low confidence in phenotypic quality (-0.25). Formal diagnosis of ASD has no been established for this case. However, behavioral assessment with the screening tools (SRS-II and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</si>
  <si>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2577-0
</t>
    </r>
    <r>
      <rPr>
        <b/>
        <sz val="11"/>
        <rFont val="Calibri"/>
        <family val="2"/>
        <scheme val="minor"/>
      </rPr>
      <t>Sex</t>
    </r>
    <r>
      <rPr>
        <sz val="11"/>
        <rFont val="Calibri"/>
        <family val="2"/>
        <scheme val="minor"/>
      </rPr>
      <t xml:space="preserve">: Female (6 years; age of last assessment)
</t>
    </r>
    <r>
      <rPr>
        <b/>
        <sz val="11"/>
        <rFont val="Calibri"/>
        <family val="2"/>
        <scheme val="minor"/>
      </rPr>
      <t>Phenotype</t>
    </r>
    <r>
      <rPr>
        <sz val="11"/>
        <rFont val="Calibri"/>
        <family val="2"/>
        <scheme val="minor"/>
      </rPr>
      <t xml:space="preserve">: MRI findings: normal Corpus callosum, decreased White matter volume, normal ventricles, abnormal Key-hole temporal horns. Neurological findings: Seizure (Age of onset: 23 months. Type: Focal discognitive. Medication: Oxcarbazepine and midazolam for rescue medication), mixed hypertonia and hypotonia; Non-Neurological findings: normal eye and vision, normal cardiac. Cognitive and Behavioral testing: selt-stimulatory behavior, SCQ score= 20,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SCQ scores,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</si>
  <si>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41205628 C &gt; T; NM_001356: c.1462 C &gt; T; (p.R488C)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Only reports a synonymous variant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
    </r>
    <r>
      <rPr>
        <i/>
        <sz val="11"/>
        <rFont val="Calibri"/>
        <family val="2"/>
        <scheme val="minor"/>
      </rPr>
      <t xml:space="preserve">In silico </t>
    </r>
    <r>
      <rPr>
        <sz val="11"/>
        <rFont val="Calibri"/>
        <family val="2"/>
        <scheme val="minor"/>
      </rPr>
      <t>prediction tools estimates that this variant is probably damaging/not tolerated. This variants affects a residue that is recurrently mutated in cases with DDX3X syndrome.</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</si>
  <si>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missense substitution affects a highly conserved residue located within the Helicase C-terminal domain. </t>
    </r>
    <r>
      <rPr>
        <i/>
        <sz val="11"/>
        <rFont val="Calibri"/>
        <family val="2"/>
        <scheme val="minor"/>
      </rPr>
      <t>In silico</t>
    </r>
    <r>
      <rPr>
        <sz val="11"/>
        <rFont val="Calibri"/>
        <family val="2"/>
        <scheme val="minor"/>
      </rPr>
      <t xml:space="preserve"> analysis predicted the variant as damaging, but no functional evidence is available. The variant is absent in gnomAD. The variant affects a residue recurrently mutated among DDX3X patients.
The score was downgraded due to low confidence in phenotypic quality (-0.25). Formal diagnosis of ASD has no been established for this case. However, behavioral assessment with the screening tools (SCQ)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</si>
  <si>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2741-0
</t>
    </r>
    <r>
      <rPr>
        <b/>
        <sz val="11"/>
        <rFont val="Calibri"/>
        <family val="2"/>
        <scheme val="minor"/>
      </rPr>
      <t>Sex</t>
    </r>
    <r>
      <rPr>
        <sz val="11"/>
        <rFont val="Calibri"/>
        <family val="2"/>
        <scheme val="minor"/>
      </rPr>
      <t xml:space="preserve">: Female (4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hypotonia; Non-Neurological findings: normal eye and vision, normal cardiac. Cognitive and Behavioral testing: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has been determined in the proband. However, the behavior of the case was not further investigated in the present study.</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</si>
  <si>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41205628delC; NM_001356: c.1462del; (p.R488Afs*8)
</t>
    </r>
    <r>
      <rPr>
        <b/>
        <sz val="11"/>
        <rFont val="Calibri"/>
        <family val="2"/>
        <scheme val="minor"/>
      </rPr>
      <t>Impact:</t>
    </r>
    <r>
      <rPr>
        <sz val="11"/>
        <rFont val="Calibri"/>
        <family val="2"/>
        <scheme val="minor"/>
      </rPr>
      <t xml:space="preserve"> Frameshift mutation (The variant creates a premature stop codon in exon 13/17)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</si>
  <si>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De novo</t>
    </r>
    <r>
      <rPr>
        <sz val="11"/>
        <rFont val="Calibri"/>
        <family val="2"/>
        <scheme val="minor"/>
      </rPr>
      <t xml:space="preserve"> frameshift mutation identified through clinical whole exome sequencing. The mutation creates a premature stop codon in exon 13,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The score was downgraded due to low confidence in phenotypic quality (-1). A formal diagnosis of ASD was reported in the case. The methods used to determined the initial diagnosis of ASD were not reported in the study and the behavior of the case was not further investigated using the screening tools employed in the current study. </t>
    </r>
  </si>
  <si>
    <r>
      <rPr>
        <b/>
        <sz val="11"/>
        <rFont val="Calibri"/>
        <family val="2"/>
        <scheme val="minor"/>
      </rPr>
      <t>ID</t>
    </r>
    <r>
      <rPr>
        <sz val="11"/>
        <rFont val="Calibri"/>
        <family val="2"/>
        <scheme val="minor"/>
      </rPr>
      <t xml:space="preserve">: Patient ID: 2497-0
</t>
    </r>
    <r>
      <rPr>
        <b/>
        <sz val="11"/>
        <rFont val="Calibri"/>
        <family val="2"/>
        <scheme val="minor"/>
      </rPr>
      <t>Sex</t>
    </r>
    <r>
      <rPr>
        <sz val="11"/>
        <rFont val="Calibri"/>
        <family val="2"/>
        <scheme val="minor"/>
      </rPr>
      <t xml:space="preserve">: Female (19 years; age of last assessment)
</t>
    </r>
    <r>
      <rPr>
        <b/>
        <sz val="11"/>
        <rFont val="Calibri"/>
        <family val="2"/>
        <scheme val="minor"/>
      </rPr>
      <t>Phenotype</t>
    </r>
    <r>
      <rPr>
        <sz val="11"/>
        <rFont val="Calibri"/>
        <family val="2"/>
        <scheme val="minor"/>
      </rPr>
      <t xml:space="preserve">: MRI findings: Thin posteriorly Corpus callosum, decreased White matter volume, enlarged ventricles, abnormal Key-hole temporal horns. Neurological findings: mixed hypertonia and hypotonia, scoliosis; Non-Neurological findings: normal eye and vision, abnormal auditory with mild sensorineural hearing loss, abnormal cardiac with VSD. Cognitive and Behavioral testing: self-injurious behavior, SRS-II score=79, SCQ score=27,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SCQ and SRS-II scores,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</si>
  <si>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41205629 G &gt; A; NM_001356: c.1463 G &gt; A; (p.R488H)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Only reports a synonymous variant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i/>
        <sz val="11"/>
        <rFont val="Calibri"/>
        <family val="2"/>
        <scheme val="minor"/>
      </rPr>
      <t xml:space="preserve"> In silico </t>
    </r>
    <r>
      <rPr>
        <sz val="11"/>
        <rFont val="Calibri"/>
        <family val="2"/>
        <scheme val="minor"/>
      </rPr>
      <t>prediction tools estimates that this variant is possibly damaging/not tolerated. This variants affects a residue that is recurrently mutated in cases with DDX3X syndrome.</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</si>
  <si>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missense substitution affects a highly conserved residue located within the Helicase C-terminal domain. I</t>
    </r>
    <r>
      <rPr>
        <i/>
        <sz val="11"/>
        <rFont val="Calibri"/>
        <family val="2"/>
        <scheme val="minor"/>
      </rPr>
      <t>n silico</t>
    </r>
    <r>
      <rPr>
        <sz val="11"/>
        <rFont val="Calibri"/>
        <family val="2"/>
        <scheme val="minor"/>
      </rPr>
      <t xml:space="preserve"> analysis predicted the variant as damaging, but no functional evidence is available. The variant is absent in gnomAD. The variant affects a residue recurrently mutated among DDX3X patients.
The score was downgraded due to low confidence in phenotypic quality (-0.25). Formal diagnosis of ASD has no been established for this case. However, behavioral assessment with the screening tools (SCQ and SRS-II) indicated that the patient is above the "at risk"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</si>
  <si>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2872-0
</t>
    </r>
    <r>
      <rPr>
        <b/>
        <sz val="11"/>
        <rFont val="Calibri"/>
        <family val="2"/>
        <scheme val="minor"/>
      </rPr>
      <t>Sex</t>
    </r>
    <r>
      <rPr>
        <sz val="11"/>
        <rFont val="Calibri"/>
        <family val="2"/>
        <scheme val="minor"/>
      </rPr>
      <t xml:space="preserve">: Female (20 years; age of last assessment)
</t>
    </r>
    <r>
      <rPr>
        <b/>
        <sz val="11"/>
        <rFont val="Calibri"/>
        <family val="2"/>
        <scheme val="minor"/>
      </rPr>
      <t>Phenotype</t>
    </r>
    <r>
      <rPr>
        <sz val="11"/>
        <rFont val="Calibri"/>
        <family val="2"/>
        <scheme val="minor"/>
      </rPr>
      <t xml:space="preserve">: Neurological findings: hypotonia, scoliosis; Non-Neurological findings: abnormal eye and vision: strabismus, abnormal cardiac: double aortic arch with vascular ring and prolonged QT, cyclic vomitting. Cognitive and Behavioral testing: ASD, anxiety, OCD, ADHD, impulse control problems, self injurious behavior, SRS-II score=67, SCQ=17,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</si>
  <si>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missense substitution affects a highly conserved residue located within the Helicase C-terminal domain.</t>
    </r>
    <r>
      <rPr>
        <i/>
        <sz val="11"/>
        <rFont val="Calibri"/>
        <family val="2"/>
        <scheme val="minor"/>
      </rPr>
      <t xml:space="preserve"> In silico </t>
    </r>
    <r>
      <rPr>
        <sz val="11"/>
        <rFont val="Calibri"/>
        <family val="2"/>
        <scheme val="minor"/>
      </rPr>
      <t xml:space="preserve">analysis predicted the variant as damaging, but no functional evidence is available. The variant is absent in gnomAD. The variant affects a residue recurrently mutated among DDX3X patients.
The score was downgraded due to low confidence in phenotypic quality (-0.25). A formal diagnosis of ASD was determined in the present case, but behavioral phenotype was assessed using screening tools rather than gold-standard criteria. The screening tools indicated that the patient is above the "at risk" threshold for ASD risk. </t>
    </r>
  </si>
  <si>
    <r>
      <rPr>
        <b/>
        <sz val="11"/>
        <rFont val="Calibri"/>
        <family val="2"/>
        <scheme val="minor"/>
      </rPr>
      <t>ID</t>
    </r>
    <r>
      <rPr>
        <sz val="11"/>
        <rFont val="Calibri"/>
        <family val="2"/>
        <scheme val="minor"/>
      </rPr>
      <t xml:space="preserve">: Patient ID: 3039-0
</t>
    </r>
    <r>
      <rPr>
        <b/>
        <sz val="11"/>
        <rFont val="Calibri"/>
        <family val="2"/>
        <scheme val="minor"/>
      </rPr>
      <t>Sex</t>
    </r>
    <r>
      <rPr>
        <sz val="11"/>
        <rFont val="Calibri"/>
        <family val="2"/>
        <scheme val="minor"/>
      </rPr>
      <t xml:space="preserve">: Female (12 years; age of last assessment)
</t>
    </r>
    <r>
      <rPr>
        <b/>
        <sz val="11"/>
        <rFont val="Calibri"/>
        <family val="2"/>
        <scheme val="minor"/>
      </rPr>
      <t>Phenotype</t>
    </r>
    <r>
      <rPr>
        <sz val="11"/>
        <rFont val="Calibri"/>
        <family val="2"/>
        <scheme val="minor"/>
      </rPr>
      <t xml:space="preserve">: Cognitive and Behavioral testing: SRS-II score= &gt;90, SCQ score=32,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SCQ and SRS-II scores,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</si>
  <si>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41205773 C &gt; G; NM_001356: c.1513 C &gt; G; (p.L505V)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
    </r>
    <r>
      <rPr>
        <i/>
        <sz val="11"/>
        <rFont val="Calibri"/>
        <family val="2"/>
        <scheme val="minor"/>
      </rPr>
      <t>In silico</t>
    </r>
    <r>
      <rPr>
        <sz val="11"/>
        <rFont val="Calibri"/>
        <family val="2"/>
        <scheme val="minor"/>
      </rPr>
      <t xml:space="preserve"> prediction tools estimates that this variant is probably damaging/not tolerated. This variant is reported on ClinVar, interpreted as likely pathogenic (ID: 421847).</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</si>
  <si>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clinical whole exome sequencing. The non-synonymous variant affects a highly conserved residue located within the C-terminal domain. </t>
    </r>
    <r>
      <rPr>
        <i/>
        <sz val="11"/>
        <rFont val="Calibri"/>
        <family val="2"/>
        <scheme val="minor"/>
      </rPr>
      <t xml:space="preserve">In silico </t>
    </r>
    <r>
      <rPr>
        <sz val="11"/>
        <rFont val="Calibri"/>
        <family val="2"/>
        <scheme val="minor"/>
      </rPr>
      <t>analysis predicted the variant as damaging, but functional evidence is not available. The variant is absent in gnomAD, while it is reported as likely pathogenic by ClinVar. 
The score was downgraded due to low confidence in phenotypic quality (-0.25). Formal diagnosis of ASD has no been established for this case. However, behavioral assessment with the screening tools (SCQ and SRS-II)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</si>
  <si>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2752-0
</t>
    </r>
    <r>
      <rPr>
        <b/>
        <sz val="11"/>
        <rFont val="Calibri"/>
        <family val="2"/>
        <scheme val="minor"/>
      </rPr>
      <t>Sex</t>
    </r>
    <r>
      <rPr>
        <sz val="11"/>
        <rFont val="Calibri"/>
        <family val="2"/>
        <scheme val="minor"/>
      </rPr>
      <t xml:space="preserve">: Female (6 years; age of last assessment)
</t>
    </r>
    <r>
      <rPr>
        <b/>
        <sz val="11"/>
        <rFont val="Calibri"/>
        <family val="2"/>
        <scheme val="minor"/>
      </rPr>
      <t>Phenotype</t>
    </r>
    <r>
      <rPr>
        <sz val="11"/>
        <rFont val="Calibri"/>
        <family val="2"/>
        <scheme val="minor"/>
      </rPr>
      <t xml:space="preserve">: MRI findings: Thin posteriorly Corpus callosum, normal White matter volume, normal ventricles, normal Key-hole temporal horns. Neurological findings: hypotonia; Non-Neurological findings: abnormal eye and vision with anomalous optic nerve, anisometropia, normal cardiac. Cognitive and Behavioral testing: ADHD, impulse control issues, injurious behavior towards self and others, SRS-II score=85, SCQ score= 16,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SCQ and SRS-II scores, the present case was above the "at risk" threshold for ASD and should be evaluated by a trained clinician. Although a formal diagnosis of ASD has not been determined in the proband, some of her behaviors are consistent with ASD symptomatology.</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</si>
  <si>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41205795-41205796del; NM_001356: c.1535_1536del; (p.H512Rfs*5)
</t>
    </r>
    <r>
      <rPr>
        <b/>
        <sz val="11"/>
        <rFont val="Calibri"/>
        <family val="2"/>
        <scheme val="minor"/>
      </rPr>
      <t>Impact:</t>
    </r>
    <r>
      <rPr>
        <sz val="11"/>
        <rFont val="Calibri"/>
        <family val="2"/>
        <scheme val="minor"/>
      </rPr>
      <t xml:space="preserve"> Frameshift mutation (The variant creates a premature stop codon in exon 14/17)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is a recurrent mutation identified in 2 cases in the current cohort and also in several cases with DDX3X syndrome. It is reported by reputable resources as pathogenic OMIM (300160.0013), ClinVar (ID: 207812)</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</si>
  <si>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frameshift mutation identified through clinical whole exome sequencing. The frameshift mutation creates a premature stop codon in exon 14,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by reputable resources. Furthermore, this is a recurrent mutation detected in several cases with DDX3X syndrome.
The score was downgraded due to low confidence in phenotypic quality (-1). Formal diagnosis of ASD has no been established for this case. However, behavioral assessment with the screening tools (SCQ and SRS-II)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</si>
  <si>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3424-0
</t>
    </r>
    <r>
      <rPr>
        <b/>
        <sz val="11"/>
        <rFont val="Calibri"/>
        <family val="2"/>
        <scheme val="minor"/>
      </rPr>
      <t>Sex</t>
    </r>
    <r>
      <rPr>
        <sz val="11"/>
        <rFont val="Calibri"/>
        <family val="2"/>
        <scheme val="minor"/>
      </rPr>
      <t xml:space="preserve">: Female (10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normal Key-hole temporal horns. Neurological findings: hypotonia; Non-Neurological findings: abnormal eye and vision: intermittent esotropia of the right eye, normal cardiac. Cognitive and Behavioral testing: ASD, ADHD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has been determined in the proband. However, the behavior of the case was not further investigated in the present study.</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</si>
  <si>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41205795-41205796del; NM_001356: c.1535_1536del; (p.H512Rfs*5)
</t>
    </r>
    <r>
      <rPr>
        <b/>
        <sz val="11"/>
        <rFont val="Calibri"/>
        <family val="2"/>
        <scheme val="minor"/>
      </rPr>
      <t>Impact:</t>
    </r>
    <r>
      <rPr>
        <sz val="11"/>
        <rFont val="Calibri"/>
        <family val="2"/>
        <scheme val="minor"/>
      </rPr>
      <t xml:space="preserve"> Frameshift mutation (The variant creates a premature stop codon in exon 14/17)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This is a recurrent mutation identified in 2 cases in the current cohort and also in several cases with DDX3X syndrome. It is reported by reputable resources as pathogenic OMIM (300160.0013), ClinVar (ID: 207812)</t>
    </r>
    <r>
      <rPr>
        <i/>
        <sz val="11"/>
        <rFont val="Calibri"/>
        <family val="2"/>
        <scheme val="minor"/>
      </rPr>
      <t xml:space="preserve">
</t>
    </r>
  </si>
  <si>
    <t>Default score downgraded for phenotypic evidence.
Frameshift mutation of unknown inheritance identified through clinical whole exome sequencing. The frameshift mutation creates a premature stop codon in exon 14,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as pathogenic by reputable resources. Furthermore, this is a recurrent mutation detected in several cases with DDX3X syndrome.
The score was downgraded due to low confidence in phenotypic quality (-0.5). Although a formal diagnosis of ASD has been established for this case, the methods used to determine the original diagnosis were not reported.</t>
  </si>
  <si>
    <r>
      <rPr>
        <b/>
        <sz val="11"/>
        <rFont val="Calibri"/>
        <family val="2"/>
        <scheme val="minor"/>
      </rPr>
      <t>ID</t>
    </r>
    <r>
      <rPr>
        <sz val="11"/>
        <rFont val="Calibri"/>
        <family val="2"/>
        <scheme val="minor"/>
      </rPr>
      <t xml:space="preserve">: Patient ID: 2666-0
</t>
    </r>
    <r>
      <rPr>
        <b/>
        <sz val="11"/>
        <rFont val="Calibri"/>
        <family val="2"/>
        <scheme val="minor"/>
      </rPr>
      <t>Sex</t>
    </r>
    <r>
      <rPr>
        <sz val="11"/>
        <rFont val="Calibri"/>
        <family val="2"/>
        <scheme val="minor"/>
      </rPr>
      <t xml:space="preserve">: Female (3 years; age of last assessment)
</t>
    </r>
    <r>
      <rPr>
        <b/>
        <sz val="11"/>
        <rFont val="Calibri"/>
        <family val="2"/>
        <scheme val="minor"/>
      </rPr>
      <t>Phenotype</t>
    </r>
    <r>
      <rPr>
        <sz val="11"/>
        <rFont val="Calibri"/>
        <family val="2"/>
        <scheme val="minor"/>
      </rPr>
      <t xml:space="preserve">: MRI findings: Thin posteriorly Corpus callosum, normal White matter volume, normal ventricles, abnormal Key-hole temporal horns. Neurological findings: hypotonia; Non-Neurological findings: normal eye and vision, normal cardiac. Cognitive and Behavioral testing: SRS-II score=71,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score,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</si>
  <si>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41205801 T &gt; C; NM_001356: c.1541 T &gt; C; (p.I514T)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
    </r>
    <r>
      <rPr>
        <i/>
        <sz val="11"/>
        <rFont val="Calibri"/>
        <family val="2"/>
        <scheme val="minor"/>
      </rPr>
      <t>In silico</t>
    </r>
    <r>
      <rPr>
        <sz val="11"/>
        <rFont val="Calibri"/>
        <family val="2"/>
        <scheme val="minor"/>
      </rPr>
      <t xml:space="preserve"> prediction tools estimates that this variant is probably damaging/not tolerated. This variant is reported on ClinVar with conflicts on pathogenicity classifications; most submissions classified the variant as pathogenic while a single entry interpreted the variant as VUS. The LOVD website classified the variant as pathogenic. Lennox AL. et al. PMID: 32135084 performed functional analysis to characterized the impact of this missense variant on the function of the protein. Since the variant is located within the Helicase domain, they predicted that the variant might impact the helicase activity of the protein, thus, they assessed the ability of purified DDX3X mutant to unwind RNA duplex. Duplex unwinding rate by the mutant protein was mildly lower than the WT protein. Similarly, they showed that the mutant protein has a reduced potential for RNA-mediated ATP hydrolysis. </t>
    </r>
    <r>
      <rPr>
        <i/>
        <sz val="11"/>
        <rFont val="Calibri"/>
        <family val="2"/>
        <scheme val="minor"/>
      </rPr>
      <t xml:space="preserve">
</t>
    </r>
  </si>
  <si>
    <r>
      <t xml:space="preserve">Default score applied after modification for phenotypic and functional evidence.
</t>
    </r>
    <r>
      <rPr>
        <i/>
        <sz val="11"/>
        <rFont val="Calibri"/>
        <family val="2"/>
        <scheme val="minor"/>
      </rPr>
      <t>De novo</t>
    </r>
    <r>
      <rPr>
        <sz val="11"/>
        <rFont val="Calibri"/>
        <family val="2"/>
        <scheme val="minor"/>
      </rPr>
      <t xml:space="preserve"> missense variant identified through clinical whole exome sequencing. The non-synonymous variant affects a highly conserved residue located within the C-terminal domain. </t>
    </r>
    <r>
      <rPr>
        <i/>
        <sz val="11"/>
        <rFont val="Calibri"/>
        <family val="2"/>
        <scheme val="minor"/>
      </rPr>
      <t>In silico</t>
    </r>
    <r>
      <rPr>
        <sz val="11"/>
        <rFont val="Calibri"/>
        <family val="2"/>
        <scheme val="minor"/>
      </rPr>
      <t xml:space="preserve"> analysis predicted the variant as damaging. Reputable resources classified the variant primarily as pathogenic. Moreover, functional evidence showed that the variant resulted in mild impairment of protein activity, thus the score was upgraded (-0.25). The variant is absent in gnomAD. 
On the other hand, the score was downgraded due to low confidence in phenotypic quality (-0.25). Formal diagnosis of ASD has no been established for this case. However, behavioral assessment with the screening tool (SRS-II)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</si>
  <si>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1954-0
</t>
    </r>
    <r>
      <rPr>
        <b/>
        <sz val="11"/>
        <rFont val="Calibri"/>
        <family val="2"/>
        <scheme val="minor"/>
      </rPr>
      <t>Sex</t>
    </r>
    <r>
      <rPr>
        <sz val="11"/>
        <rFont val="Calibri"/>
        <family val="2"/>
        <scheme val="minor"/>
      </rPr>
      <t xml:space="preserve">: Female (5 years; age of last assessment)
</t>
    </r>
    <r>
      <rPr>
        <b/>
        <sz val="11"/>
        <rFont val="Calibri"/>
        <family val="2"/>
        <scheme val="minor"/>
      </rPr>
      <t>Phenotype</t>
    </r>
    <r>
      <rPr>
        <sz val="11"/>
        <rFont val="Calibri"/>
        <family val="2"/>
        <scheme val="minor"/>
      </rPr>
      <t xml:space="preserve">: MRI findings: Thin posteriorly Corpus callosum, Bilateral perisylvian PMG, decreased White matter volume, normal ventricles, normal Key-hole temporal horns. Neurological findings: Had one seizure, mixed hypertonia and hypotonia; Non-Neurological findings: abnormal eye and vision: CVI, esotropia, normal cardiac, chronic lung disease. Cognitive and Behavioral testing: ASD, SRS-II score=59, SCQ score=16,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</si>
  <si>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41205855 C &gt; T; NM_001356: c.1595 C &gt; T; (p.T532M)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i/>
        <sz val="11"/>
        <rFont val="Calibri"/>
        <family val="2"/>
        <scheme val="minor"/>
      </rPr>
      <t xml:space="preserve"> In silico </t>
    </r>
    <r>
      <rPr>
        <sz val="11"/>
        <rFont val="Calibri"/>
        <family val="2"/>
        <scheme val="minor"/>
      </rPr>
      <t>prediction tools estimate that the variant is not tolerated/probably damaging. Moreover, Lennox AL. et al. PMID: 32135084 performed functional analysis to characterized the impact of this missense variant on the function of the protein. Since the variant is located within the Helicase domain, they predicted that the variant might impact the helicase activity of the protein, thus they assessed the ability of purified DDX3X mutant to unwind RNA duplex. The non-synonymous variant resulted in complete loss of unwinding activity. Similarly, they showed that the mutant protein has a reduced potential for RNA-mediated ATP hydrolysis. This is a recurrent mutation detected in several cases with DDX3X syndrome, including 4 cases in this cohort. This missense substitution is reported on ClinVar as pathogenic/likely pathogenic (ID: 421830) while the LOVD classified the variant as VUS (ID: 0000349555)</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</si>
  <si>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non-synonymous variant affects a highly conserved residue located within the Helicase C-terminal domain, which represents a mutational hotspot. The variant is absent in gnomAD, while reputable resources classified this variant as likely pathogenic. Functional evidence supports the pathogenicity of the variant showing that it resulted in complete loss of helicase activity, consistent with the disease mechanism of the gene. However, the score was not upraded since this is a recurrent mutation detected in additional patients with DDX3X syndrome. This decision was made to avoid overestimating the actual score of the gene. 
The score was downgraded due to low confidence in phenotypic quality (-0.25). A formal diagnosis of ASD was determined in the present case, but the methods employed to determine the original diagnosis were not reported. Furthermore, behavioral assessment was conducted with screening tools, indicating that the patient is above the "at risk" threshold for ASD risk. </t>
    </r>
  </si>
  <si>
    <r>
      <rPr>
        <b/>
        <sz val="11"/>
        <rFont val="Calibri"/>
        <family val="2"/>
        <scheme val="minor"/>
      </rPr>
      <t>ID</t>
    </r>
    <r>
      <rPr>
        <sz val="11"/>
        <rFont val="Calibri"/>
        <family val="2"/>
        <scheme val="minor"/>
      </rPr>
      <t xml:space="preserve">: Patient ID: 3072-0
</t>
    </r>
    <r>
      <rPr>
        <b/>
        <sz val="11"/>
        <rFont val="Calibri"/>
        <family val="2"/>
        <scheme val="minor"/>
      </rPr>
      <t>Sex</t>
    </r>
    <r>
      <rPr>
        <sz val="11"/>
        <rFont val="Calibri"/>
        <family val="2"/>
        <scheme val="minor"/>
      </rPr>
      <t xml:space="preserve">: Female (5 years; age of last assessment)
</t>
    </r>
    <r>
      <rPr>
        <b/>
        <sz val="11"/>
        <rFont val="Calibri"/>
        <family val="2"/>
        <scheme val="minor"/>
      </rPr>
      <t>Phenotype</t>
    </r>
    <r>
      <rPr>
        <sz val="11"/>
        <rFont val="Calibri"/>
        <family val="2"/>
        <scheme val="minor"/>
      </rPr>
      <t xml:space="preserve">: MRI findings: Thin posteriorly Corpus callosum, Extensive frontal PMG, right worse than left, bilteral perisylvian PMG, Decreased White matter volume, normal ventricles, normal Key-hole temporal horns. Neurological findings: Had one generalized tonic-clonic seizure, hypertonia, scoliosis; Non-Neurological findings: abnormal eye and vision: CVI, underdeveloped fovea, normal cardiac. Cognitive and Behavioral testing: SRS-II score=66; SCQ score=17,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</si>
  <si>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clinical whole exome sequencing. The non-synonymous variant affects a highly conserved residue located within the Helicase C-terminal domain, which represents a mutational hotspot. The variant is absent in gnomAD, while reputable resources classified this variant as likely pathogenic. Functional evidence supports the pathogenicity of the variant showing that it resulted in complete loss of helicase activity, consistent with the disease mechanism of the gene. However, the score was not upraded since this is a recurrent mutation detected in additional patients with DDX3X syndrome. This decision was made to avoid overestimating the actual score of the gene. 
The score was downgraded due to low confidence in phenotypic quality (-0.25). Formal diagnosis of ASD has no been established for this case. However, behavioral assessment with the screening tool (SRS-II and SCQ)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</si>
  <si>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2840-0
</t>
    </r>
    <r>
      <rPr>
        <b/>
        <sz val="11"/>
        <rFont val="Calibri"/>
        <family val="2"/>
        <scheme val="minor"/>
      </rPr>
      <t>Sex</t>
    </r>
    <r>
      <rPr>
        <sz val="11"/>
        <rFont val="Calibri"/>
        <family val="2"/>
        <scheme val="minor"/>
      </rPr>
      <t xml:space="preserve">: Female (6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hypotonia; Non-Neurological findings: normal eye and vision, normal cardiac. Cognitive and Behavioral testing: self-stimulatory behavior, impulse control problems, ADHD. SRS-II score=70 SCQ score=18,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Based on the SRS-II and SCQ scores, the present case was above the "at risk" threshold for ASD and should be evaluated by a trained clinician. However, a formal diagnosis of ASD has not been determined in the proband.</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</si>
  <si>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41206137insT; NM_001356: c.1641insT; (p.R548*)
</t>
    </r>
    <r>
      <rPr>
        <b/>
        <sz val="11"/>
        <rFont val="Calibri"/>
        <family val="2"/>
        <scheme val="minor"/>
      </rPr>
      <t>Impact:</t>
    </r>
    <r>
      <rPr>
        <sz val="11"/>
        <rFont val="Calibri"/>
        <family val="2"/>
        <scheme val="minor"/>
      </rPr>
      <t xml:space="preserve"> Nonsense mutation (The variant creates a premature stop codon in exon 15/17)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</si>
  <si>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De novo</t>
    </r>
    <r>
      <rPr>
        <sz val="11"/>
        <rFont val="Calibri"/>
        <family val="2"/>
        <scheme val="minor"/>
      </rPr>
      <t xml:space="preserve"> nonsense mutation identified through clinical whole exome sequencing. The nonsense mutation creates a premature stop codon in exon 15, and although it is downstream of the functional domains of the protein, it likely results in loss of protein function due to the nonsense mediated mRNA decay; in a gene in which haploinsufficiency is the known disease mechanism. The variant is absent in gnomAD. 
The score was downgraded due to low confidence in phenotypic quality. Formal diagnosis of ASD has no been established for this case. However, behavioral assessment with the screening tool (SRS-II and SCQ) indicated that the patient is above the "at risk" threshold for ASD and further evaluation by a trained clinician is required. Since the patient's ASD profile was evaluated only through screening tools and not with standardized criteria, the phenotype quality was determined to be low.</t>
    </r>
  </si>
  <si>
    <r>
      <rPr>
        <b/>
        <sz val="11"/>
        <rFont val="Calibri"/>
        <family val="2"/>
        <scheme val="minor"/>
      </rPr>
      <t>ID</t>
    </r>
    <r>
      <rPr>
        <sz val="11"/>
        <rFont val="Calibri"/>
        <family val="2"/>
        <scheme val="minor"/>
      </rPr>
      <t xml:space="preserve">: Patient ID: 2704-0
</t>
    </r>
    <r>
      <rPr>
        <b/>
        <sz val="11"/>
        <rFont val="Calibri"/>
        <family val="2"/>
        <scheme val="minor"/>
      </rPr>
      <t>Sex</t>
    </r>
    <r>
      <rPr>
        <sz val="11"/>
        <rFont val="Calibri"/>
        <family val="2"/>
        <scheme val="minor"/>
      </rPr>
      <t xml:space="preserve">: Female (11 years; age of last assessment)
</t>
    </r>
    <r>
      <rPr>
        <b/>
        <sz val="11"/>
        <rFont val="Calibri"/>
        <family val="2"/>
        <scheme val="minor"/>
      </rPr>
      <t>Phenotype</t>
    </r>
    <r>
      <rPr>
        <sz val="11"/>
        <rFont val="Calibri"/>
        <family val="2"/>
        <scheme val="minor"/>
      </rPr>
      <t xml:space="preserve">: MRI findings: Thin posteriorly Corpus callosum, normal White matter volume, normal ventricles, normal Key-hole temporal horns. Neurological findings: normocephalic, mixed hypertonia and hypotonia, scoliosis; Non-Neurological findings: abnormal eye and vision with esotropia, normal cardiac. Cognitive and Behavioral testing: self-injurious behavior, ASD, ADHD, impulse control problems, SRS-II score=86 and SCQ score=33,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</si>
  <si>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41206206 G &gt; A; NM_001356: c.1710 G &gt;A; (p.W570*)
</t>
    </r>
    <r>
      <rPr>
        <b/>
        <sz val="11"/>
        <rFont val="Calibri"/>
        <family val="2"/>
        <scheme val="minor"/>
      </rPr>
      <t>Impact:</t>
    </r>
    <r>
      <rPr>
        <sz val="11"/>
        <rFont val="Calibri"/>
        <family val="2"/>
        <scheme val="minor"/>
      </rPr>
      <t xml:space="preserve"> Nonsense mutation (Although the variant is downstream of the functional domains of the protein it creates a premature stop codon in exon 15/17)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</si>
  <si>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De novo</t>
    </r>
    <r>
      <rPr>
        <sz val="11"/>
        <rFont val="Calibri"/>
        <family val="2"/>
        <scheme val="minor"/>
      </rPr>
      <t xml:space="preserve"> nonsense mutation identified through clinical whole exome sequencing. The nonsense mutation creates a premature stop codon in exon 15. Although the cryptic stop codon is downstream of the functional domains of the protein, it likely results in loss of protein function due to the nonsense mediated mRNA decay. Consistent with the disease mechanism of the gene due to haploinsufficiency. The variant is absent in gnomAD. 
The score was downgraded due to low confidence in phenotypic quality (-1). A formal diagnosis of ASD was determined in the present case, but behavioral phenotype was assessed using screening tools rather than gold-standard criteria. The screening tools indicated that the patient is above the "at risk" threshold for ASD risk. </t>
    </r>
  </si>
  <si>
    <r>
      <rPr>
        <b/>
        <sz val="11"/>
        <rFont val="Calibri"/>
        <family val="2"/>
        <scheme val="minor"/>
      </rPr>
      <t>ID</t>
    </r>
    <r>
      <rPr>
        <sz val="11"/>
        <rFont val="Calibri"/>
        <family val="2"/>
        <scheme val="minor"/>
      </rPr>
      <t xml:space="preserve">: Patient ID: 2874-0
</t>
    </r>
    <r>
      <rPr>
        <b/>
        <sz val="11"/>
        <rFont val="Calibri"/>
        <family val="2"/>
        <scheme val="minor"/>
      </rPr>
      <t>Sex</t>
    </r>
    <r>
      <rPr>
        <sz val="11"/>
        <rFont val="Calibri"/>
        <family val="2"/>
        <scheme val="minor"/>
      </rPr>
      <t xml:space="preserve">: Female (15 years; age of last assessment)
</t>
    </r>
    <r>
      <rPr>
        <b/>
        <sz val="11"/>
        <rFont val="Calibri"/>
        <family val="2"/>
        <scheme val="minor"/>
      </rPr>
      <t>Phenotype</t>
    </r>
    <r>
      <rPr>
        <sz val="11"/>
        <rFont val="Calibri"/>
        <family val="2"/>
        <scheme val="minor"/>
      </rPr>
      <t xml:space="preserve">: MRI findings: Thin posteriorly Corpus callosum, decreased White matter volume, normal ventricles, abnormal Key-hole temporal horns. Neurological findings: Seizure: Type: Absence. Frequency: 6-8/year. Medication: Keppra, mixed hypertonia and hypotonia, scoliosis, ; Non-Neurological findings: normal eye and vision, normal cardiac, joint laxity. Cognitive and Behavioral testing: ASD, ADHD, anxiety, OCD, SRS-II score=90, SCQ score= 18,  indicating that the case is above the "at risk" threshold for ASD. 
</t>
    </r>
    <r>
      <rPr>
        <b/>
        <sz val="11"/>
        <rFont val="Calibri"/>
        <family val="2"/>
        <scheme val="minor"/>
      </rPr>
      <t xml:space="preserve">
Phenotyping Method/Notes: 
ASD: </t>
    </r>
    <r>
      <rPr>
        <sz val="11"/>
        <rFont val="Calibri"/>
        <family val="2"/>
        <scheme val="minor"/>
      </rPr>
      <t>This is the largest cohort of patients harbouring variants in the gene DDX3X. The behavioral profile of the cases was evaluated using a battery of assessments tools including the Vineland Adaptive Behavioral Scales (VABS), a standardized measure of child development, The Social Responsiveness Scale-II (SRS-II) and the Social Communication Questionnaire (SQC), which assessed risk for ASD and social impairment and The Child Behavior Checklist (CBC) to assess behavioral challenges. Based on these assessments, compared to neuroypical controls, patients had significant deviation in the mean score for all 3 exams (VABS, SRS-II and SCQ). A formal diagnosis of ASD was determined in the case. Furthermore, assessment with the SRS-II and SCQ scores, indicated that the present case was above the "at risk" threshold for ASD and should be evaluated by a trained clinician.</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</si>
  <si>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 was identified through clinical whole exome sequencing performed either at referring and participating clinical centers or through the clinical genetic laboratories: GeneDx, Baylor, or BGI-Xome. 
</t>
    </r>
    <r>
      <rPr>
        <b/>
        <sz val="11"/>
        <rFont val="Calibri"/>
        <family val="2"/>
        <scheme val="minor"/>
      </rPr>
      <t xml:space="preserve">Variant reported: hg(19) </t>
    </r>
    <r>
      <rPr>
        <sz val="11"/>
        <rFont val="Calibri"/>
        <family val="2"/>
        <scheme val="minor"/>
      </rPr>
      <t xml:space="preserve">g. 41206224 T &gt; G; NM_001356: c.1728 T &gt; G; (p.Y576*)
</t>
    </r>
    <r>
      <rPr>
        <b/>
        <sz val="11"/>
        <rFont val="Calibri"/>
        <family val="2"/>
        <scheme val="minor"/>
      </rPr>
      <t>Impact:</t>
    </r>
    <r>
      <rPr>
        <sz val="11"/>
        <rFont val="Calibri"/>
        <family val="2"/>
        <scheme val="minor"/>
      </rPr>
      <t xml:space="preserve"> Nonsense mutation (Although the variant is downstream of the functional domains of the protein it creates a premature stop codon in exon 15/17)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is reported on ClinVar classified as pathogenic (ID: 992632)</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</si>
  <si>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nonsense mutation identified through clinical whole exome sequencing. The nonsense mutation creates a premature stop codon in exon 15. Although the cryptic stop codon is downstream of the functional domains of the protein, it likely results in loss of protein function due to the nonsense mediated mRNA decay. Consistent with the disease mechanism of the gene due to haploinsufficiency. The variant is absent in gnomAD, while ClinVar reported the variant as pathogenic.
The score was downgraded due to low confidence in phenotypic quality (-1). A formal diagnosis of ASD was determined in the present case, but behavioral phenotype was assessed using screening tools rather than gold-standard criteria. The screening tools indicated that the patient is above the "at risk" threshold for ASD risk. </t>
    </r>
  </si>
  <si>
    <t>Wang T et al. (2020): Large-scale targeted sequencing identifies risk genes for neurodevelopmental disorders</t>
  </si>
  <si>
    <r>
      <rPr>
        <b/>
        <sz val="11"/>
        <rFont val="Calibri"/>
        <family val="2"/>
        <scheme val="minor"/>
      </rPr>
      <t>ID</t>
    </r>
    <r>
      <rPr>
        <sz val="11"/>
        <rFont val="Calibri"/>
        <family val="2"/>
        <scheme val="minor"/>
      </rPr>
      <t xml:space="preserve">: SAGE_BK_590.02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Case is included in the Autism Spectrum / Intellectual disability (ASID) network, an international collaboration that includes cohorts of ASD, ID and Developmental delay. In particular, the proband is part of the Sage cohort in which the primary diagnostic criteria is ASD. </t>
    </r>
    <r>
      <rPr>
        <b/>
        <sz val="11"/>
        <rFont val="Calibri"/>
        <family val="2"/>
        <scheme val="minor"/>
      </rPr>
      <t xml:space="preserve">
Cognition: </t>
    </r>
    <r>
      <rPr>
        <sz val="11"/>
        <rFont val="Calibri"/>
        <family val="2"/>
        <scheme val="minor"/>
      </rPr>
      <t>NA</t>
    </r>
  </si>
  <si>
    <r>
      <rPr>
        <b/>
        <sz val="11"/>
        <rFont val="Calibri"/>
        <family val="2"/>
        <scheme val="minor"/>
      </rPr>
      <t xml:space="preserve">Genotyping Method: </t>
    </r>
    <r>
      <rPr>
        <sz val="11"/>
        <rFont val="Calibri"/>
        <family val="2"/>
        <scheme val="minor"/>
      </rPr>
      <t xml:space="preserve">Targeted Sequencing via single molecule molecular inversion probes (smMIPs) of a panel of 125 NDD associated genes. Only the probands whose genomes were not sequenced by exome or genome sequencing were included for this targeted approach. This variant was not validated by Sanger Sequencing 
</t>
    </r>
    <r>
      <rPr>
        <b/>
        <sz val="11"/>
        <rFont val="Calibri"/>
        <family val="2"/>
        <scheme val="minor"/>
      </rPr>
      <t xml:space="preserve">Variant reported: GRCh(37) </t>
    </r>
    <r>
      <rPr>
        <sz val="11"/>
        <rFont val="Calibri"/>
        <family val="2"/>
        <scheme val="minor"/>
      </rPr>
      <t xml:space="preserve">g. 41202544 C &gt; T; XM_005272590.1: c.889 C &gt; T; XP_005272647.1: p.Q297*; NM_001356.5: c.619 C &gt; T; (p.Q207*)
</t>
    </r>
    <r>
      <rPr>
        <b/>
        <sz val="11"/>
        <rFont val="Calibri"/>
        <family val="2"/>
        <scheme val="minor"/>
      </rPr>
      <t>Impact:</t>
    </r>
    <r>
      <rPr>
        <sz val="11"/>
        <rFont val="Calibri"/>
        <family val="2"/>
        <scheme val="minor"/>
      </rPr>
      <t xml:space="preserve"> Nonsense mutation (The variant creates a cryptic stop codon in exon 7/17)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sz val="11"/>
        <rFont val="Calibri"/>
        <family val="2"/>
        <scheme val="minor"/>
      </rPr>
      <t>Unknown Inheritance</t>
    </r>
    <r>
      <rPr>
        <i/>
        <sz val="11"/>
        <rFont val="Calibri"/>
        <family val="2"/>
        <scheme val="minor"/>
      </rPr>
      <t xml:space="preserve"> 
</t>
    </r>
    <r>
      <rPr>
        <b/>
        <sz val="11"/>
        <rFont val="Calibri"/>
        <family val="2"/>
        <scheme val="minor"/>
      </rPr>
      <t xml:space="preserve">Note: </t>
    </r>
    <r>
      <rPr>
        <sz val="11"/>
        <rFont val="Calibri"/>
        <family val="2"/>
        <scheme val="minor"/>
      </rPr>
      <t>The variant is reported on ClinVar, interpreted as pathogenic, detected in an additional case with Delayed speech and language development (ID: 224129)</t>
    </r>
    <r>
      <rPr>
        <i/>
        <sz val="11"/>
        <rFont val="Calibri"/>
        <family val="2"/>
        <scheme val="minor"/>
      </rPr>
      <t xml:space="preserve">
</t>
    </r>
  </si>
  <si>
    <t xml:space="preserve">Default score downgraded for genotypic evidence.
Nonsense mutation of unknown inheritance identified through targeted sequencing using single molecule molecular inversion probes capturing the coding regions of 125 NDDs associated genes. Given the limited number of genes included in the panel, the score was downgraded (-0.5). The nonsense mutation creates a premature stop codon in exon 7,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while it is reported on ClinVar, classified as pathogenic. It is a recurrent mutation detected in additional cases with DDX3X syndrome. 
High confidence in phenotypic quality. 
</t>
  </si>
  <si>
    <r>
      <rPr>
        <b/>
        <sz val="11"/>
        <rFont val="Calibri"/>
        <family val="2"/>
        <scheme val="minor"/>
      </rPr>
      <t>ID</t>
    </r>
    <r>
      <rPr>
        <sz val="11"/>
        <rFont val="Calibri"/>
        <family val="2"/>
        <scheme val="minor"/>
      </rPr>
      <t xml:space="preserve">: Leuven_72563570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Case is included in the Autism Spectrum / Intellectual disability (ASID) network, an international collaboration that includes cohorts of ASD, ID and Developmental delay. In particular, the proband is part of the Leuven cohort in which the primary diagnostic criteria is ASD. </t>
    </r>
    <r>
      <rPr>
        <b/>
        <sz val="11"/>
        <rFont val="Calibri"/>
        <family val="2"/>
        <scheme val="minor"/>
      </rPr>
      <t xml:space="preserve">
Cognition: </t>
    </r>
    <r>
      <rPr>
        <sz val="11"/>
        <rFont val="Calibri"/>
        <family val="2"/>
        <scheme val="minor"/>
      </rPr>
      <t>NA</t>
    </r>
  </si>
  <si>
    <r>
      <rPr>
        <b/>
        <sz val="11"/>
        <rFont val="Calibri"/>
        <family val="2"/>
        <scheme val="minor"/>
      </rPr>
      <t xml:space="preserve">Genotyping Method: </t>
    </r>
    <r>
      <rPr>
        <sz val="11"/>
        <rFont val="Calibri"/>
        <family val="2"/>
        <scheme val="minor"/>
      </rPr>
      <t xml:space="preserve">Targeted Sequencing via single molecule molecular inversion probes (smMIPs) of a panel of 125 NDD associated genes. Only the probands whose genomes were not sequenced by exome or genome sequencing were included for this targeted approach. This variant was also validated by Sanger Sequencing 
</t>
    </r>
    <r>
      <rPr>
        <b/>
        <sz val="11"/>
        <rFont val="Calibri"/>
        <family val="2"/>
        <scheme val="minor"/>
      </rPr>
      <t xml:space="preserve">Variant reported: GRCh(37) </t>
    </r>
    <r>
      <rPr>
        <sz val="11"/>
        <rFont val="Calibri"/>
        <family val="2"/>
        <scheme val="minor"/>
      </rPr>
      <t xml:space="preserve">g. 41203598 C &gt; A; NM_001193416.1: c.971 C &gt; A; NP_001180345.1: p.P324Q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sz val="11"/>
        <rFont val="Calibri"/>
        <family val="2"/>
        <scheme val="minor"/>
      </rPr>
      <t xml:space="preserve">Unknown Inheritance </t>
    </r>
    <r>
      <rPr>
        <i/>
        <sz val="11"/>
        <rFont val="Calibri"/>
        <family val="2"/>
        <scheme val="minor"/>
      </rPr>
      <t xml:space="preserve">
</t>
    </r>
    <r>
      <rPr>
        <b/>
        <sz val="11"/>
        <rFont val="Calibri"/>
        <family val="2"/>
        <scheme val="minor"/>
      </rPr>
      <t xml:space="preserve">Note: </t>
    </r>
    <r>
      <rPr>
        <sz val="11"/>
        <rFont val="Calibri"/>
        <family val="2"/>
        <scheme val="minor"/>
      </rPr>
      <t>A different amino-acid substitution is reported on ClinVar (p.P324R), interpreted as pathogenic (ID: 2430630)</t>
    </r>
    <r>
      <rPr>
        <i/>
        <sz val="11"/>
        <rFont val="Calibri"/>
        <family val="2"/>
        <scheme val="minor"/>
      </rPr>
      <t xml:space="preserve">
</t>
    </r>
  </si>
  <si>
    <t xml:space="preserve">Default score downgraded for genotypic evidence.
Missense variant of unknown inheritance identified through targeted sequencing using single molecule molecular inversion probes capturing the coding regions of 125 NDDs associated genes. Given the limited number of genes included in the panel, the score was downgraded. The non-synonymous variant affects a highly conserved residue located within the Helicase ATP-binding domain, which represents a mutational hotspot for the gene. The missense substitution is absent in gnomAD. 
High confidence in phenotypic quality. </t>
  </si>
  <si>
    <r>
      <rPr>
        <b/>
        <sz val="11"/>
        <rFont val="Calibri"/>
        <family val="2"/>
        <scheme val="minor"/>
      </rPr>
      <t>ID</t>
    </r>
    <r>
      <rPr>
        <sz val="11"/>
        <rFont val="Calibri"/>
        <family val="2"/>
        <scheme val="minor"/>
      </rPr>
      <t xml:space="preserve">: ACGC_GD0216.p1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Case is included in the Autism Spectrum / Intellectual disability (ASID) network, an international collaboration that includes cohorts of ASD, ID and Developmental delay. In particular, the proband is part of the Leuven cohort in which the primary diagnostic criteria is ASD. </t>
    </r>
    <r>
      <rPr>
        <b/>
        <sz val="11"/>
        <rFont val="Calibri"/>
        <family val="2"/>
        <scheme val="minor"/>
      </rPr>
      <t xml:space="preserve">
Cognition: </t>
    </r>
    <r>
      <rPr>
        <sz val="11"/>
        <rFont val="Calibri"/>
        <family val="2"/>
        <scheme val="minor"/>
      </rPr>
      <t>NA</t>
    </r>
  </si>
  <si>
    <r>
      <rPr>
        <b/>
        <sz val="11"/>
        <rFont val="Calibri"/>
        <family val="2"/>
        <scheme val="minor"/>
      </rPr>
      <t xml:space="preserve">Genotyping Method: </t>
    </r>
    <r>
      <rPr>
        <sz val="11"/>
        <rFont val="Calibri"/>
        <family val="2"/>
        <scheme val="minor"/>
      </rPr>
      <t xml:space="preserve">Targeted Sequencing via single molecule molecular inversion probes (smMIPs) of a panel of 125 NDD associated genes. Only the probands whose genomes were not sequenced by exome or genome sequencing were included for this targeted approach. This variant was not validated by Sanger Sequencing 
</t>
    </r>
    <r>
      <rPr>
        <b/>
        <sz val="11"/>
        <rFont val="Calibri"/>
        <family val="2"/>
        <scheme val="minor"/>
      </rPr>
      <t xml:space="preserve">Variant reported: GRCh(37) </t>
    </r>
    <r>
      <rPr>
        <sz val="11"/>
        <rFont val="Calibri"/>
        <family val="2"/>
        <scheme val="minor"/>
      </rPr>
      <t xml:space="preserve">g. 41201996 C &gt; CT ; NM_001193416.1: c.454dup; NP_001180345.1: p.S152Ffs*8
</t>
    </r>
    <r>
      <rPr>
        <b/>
        <sz val="11"/>
        <rFont val="Calibri"/>
        <family val="2"/>
        <scheme val="minor"/>
      </rPr>
      <t>Impact:</t>
    </r>
    <r>
      <rPr>
        <sz val="11"/>
        <rFont val="Calibri"/>
        <family val="2"/>
        <scheme val="minor"/>
      </rPr>
      <t xml:space="preserve"> Frameshift mutation (The variant creates a premature stop codon in exon 6/17)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sz val="11"/>
        <rFont val="Calibri"/>
        <family val="2"/>
        <scheme val="minor"/>
      </rPr>
      <t xml:space="preserve">Unknown Inheritance </t>
    </r>
    <r>
      <rPr>
        <i/>
        <sz val="11"/>
        <rFont val="Calibri"/>
        <family val="2"/>
        <scheme val="minor"/>
      </rPr>
      <t xml:space="preserve">
</t>
    </r>
  </si>
  <si>
    <t xml:space="preserve">Default score downgraded for genotypic evidence.
Frameshift mutation of unknown inheritance identified through targeted sequencing using single molecule molecular inversion probes capturing the coding regions of 125 NDDs associated genes. Given the limited number of genes included in the panel, the score was downgraded (-0.5). The frameshift mutation creates a premature stop codon in exonn 6,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High confidence in phenotypic quality. 
</t>
  </si>
  <si>
    <t>Beal B, et al. (2019): Expansion of phenotype of DDX3X syndrome: six new cases</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</si>
  <si>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Case was born to non-consanguineous parents following a pregnancy complicated by mild hypertension near term. A hemangioma was noted on the right shoulder. She had neonatal hypoglycaemia. From 3 months the proband experienced brief episodes of bilateral increased tone in upper and lower limbs, tongue curling or facial grimaces, occurring up to 30 times per day and associated with heightened emotion or sleep deprivation. Developmental milestones were globally delayed and she was investigated for failure to thrive. At 4 years she remains non-verbal, cruising and utilising an immature hand grasp. She is a social, hyperactive child with reduced subcutaneous fat, flat feet and an area of lipoatrophy over the right shoulder. Microcephaly, bulbous nasal tip, micrognathia, low set ears, thin upper lip, long smooth philtrum, high arched palate, sunken eyes with bilateral epicanthal folds, reduced inner canthal distance and palpebral fissure length. Neurological examination detected an uncoordinated stepping gait, tone fluctuating between normal and hypertonic with clonus, brisk reflexes and extensor plantar reflexes. MRI Brain was normal. The case presents behavioral disturbances including ASD, aggression and hyperactivity
</t>
    </r>
    <r>
      <rPr>
        <b/>
        <sz val="11"/>
        <rFont val="Calibri"/>
        <family val="2"/>
        <scheme val="minor"/>
      </rPr>
      <t xml:space="preserve">
Phenotyping Method/Notes: 
ASD: </t>
    </r>
    <r>
      <rPr>
        <sz val="11"/>
        <rFont val="Calibri"/>
        <family val="2"/>
        <scheme val="minor"/>
      </rPr>
      <t xml:space="preserve">The study attempted to expand the clinical phenotype associated with pathogenic variants in the DDX3X gene and determine genotype-phenotype correlations. The present case presents behavioral disturbances including ASD, aggression and hyperactivity. However, a systematic evaluation of ASD fetures according to standardized criteria was not performed in the study. On the other hand, the detailed clinical description reports that the case is social but no further information is provided. </t>
    </r>
    <r>
      <rPr>
        <b/>
        <sz val="11"/>
        <rFont val="Calibri"/>
        <family val="2"/>
        <scheme val="minor"/>
      </rPr>
      <t xml:space="preserve">
Cognition: </t>
    </r>
    <r>
      <rPr>
        <sz val="11"/>
        <rFont val="Calibri"/>
        <family val="2"/>
        <scheme val="minor"/>
      </rPr>
      <t>Global developmental delay (Severity not specified)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</si>
  <si>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41202557dupT; NM_001356.4: c.632dup; (p.I211fs)
</t>
    </r>
    <r>
      <rPr>
        <b/>
        <sz val="11"/>
        <rFont val="Calibri"/>
        <family val="2"/>
        <scheme val="minor"/>
      </rPr>
      <t>Impact:</t>
    </r>
    <r>
      <rPr>
        <sz val="11"/>
        <rFont val="Calibri"/>
        <family val="2"/>
        <scheme val="minor"/>
      </rPr>
      <t xml:space="preserve"> Frameshift mutation (The variant creates a premature stop codon in exon 7/17)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</si>
  <si>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exome sequencing. The frameshift mutation creates a premature stop codon in exon 7, thereby it is predicted to result in loss of protein function either due to the nonsense mediated mRNA decay or the formation of a truncated protein that lacks functional domains, in a gene in which haploinsufficiency is the known disease mechanism. The variant is absent in gnomAD. 
However, the score was downgraded due to low confidence in phenotypic quality (-1)
</t>
    </r>
  </si>
  <si>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(8 years-old)
</t>
    </r>
    <r>
      <rPr>
        <b/>
        <sz val="11"/>
        <rFont val="Calibri"/>
        <family val="2"/>
        <scheme val="minor"/>
      </rPr>
      <t>Phenotype</t>
    </r>
    <r>
      <rPr>
        <sz val="11"/>
        <rFont val="Calibri"/>
        <family val="2"/>
        <scheme val="minor"/>
      </rPr>
      <t xml:space="preserve">: Case was born from non-consanguineous parents. The proband presented with a moderate-severe global developmental delay, rolling at 7-8months, walking at 2 years and remaining non-verbal at 4 years of age. Her presentation included a cyclical vomiting syndrome. No seizure activity has been reported. She had prominent peri-orbital fullness, short palpebral fissures, prominent mid-face, small mouth with thin upper lip and a narrow high-arched palate. She has a calcaneo-valgus deformity with overlapping toes. Her muscle tone was normal but had mild hyperreflexia. She was diagnosed with Autism Spectrum Disorder (ASD). MRI brain was normal
</t>
    </r>
    <r>
      <rPr>
        <b/>
        <sz val="11"/>
        <rFont val="Calibri"/>
        <family val="2"/>
        <scheme val="minor"/>
      </rPr>
      <t xml:space="preserve">
Phenotyping Method/Notes: 
ASD: </t>
    </r>
    <r>
      <rPr>
        <sz val="11"/>
        <rFont val="Calibri"/>
        <family val="2"/>
        <scheme val="minor"/>
      </rPr>
      <t xml:space="preserve">The study attempted to expand the clinical phenotype associated with pathogenic variants in the DDX3X gene and determine genotype-phenotype correlations. The present case has a formal diagnosis of Autism spectrum disorder. However, the methods used to determine the diagnosis of ASD were not reported in the study. </t>
    </r>
    <r>
      <rPr>
        <b/>
        <sz val="11"/>
        <rFont val="Calibri"/>
        <family val="2"/>
        <scheme val="minor"/>
      </rPr>
      <t xml:space="preserve">
Cognition: </t>
    </r>
    <r>
      <rPr>
        <sz val="11"/>
        <rFont val="Calibri"/>
        <family val="2"/>
        <scheme val="minor"/>
      </rPr>
      <t>Moderate/Severe Developmental delay</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</si>
  <si>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41204578dupG; NM_001356.4: c.1170+1dupG
</t>
    </r>
    <r>
      <rPr>
        <b/>
        <sz val="11"/>
        <rFont val="Calibri"/>
        <family val="2"/>
        <scheme val="minor"/>
      </rPr>
      <t>Impact:</t>
    </r>
    <r>
      <rPr>
        <sz val="11"/>
        <rFont val="Calibri"/>
        <family val="2"/>
        <scheme val="minor"/>
      </rPr>
      <t xml:space="preserve"> Canonical donor splice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</si>
  <si>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variant affecting the canonical donor splice site identified through whole exome sequencing. The splice variant is absent in gnomAD. 
However, the score was downgraded due to low confidence in phenotypic quality (-1).</t>
    </r>
  </si>
  <si>
    <r>
      <rPr>
        <b/>
        <sz val="11"/>
        <rFont val="Calibri"/>
        <family val="2"/>
        <scheme val="minor"/>
      </rPr>
      <t>ID</t>
    </r>
    <r>
      <rPr>
        <sz val="11"/>
        <rFont val="Calibri"/>
        <family val="2"/>
        <scheme val="minor"/>
      </rPr>
      <t xml:space="preserve">: Patient 6
</t>
    </r>
    <r>
      <rPr>
        <b/>
        <sz val="11"/>
        <rFont val="Calibri"/>
        <family val="2"/>
        <scheme val="minor"/>
      </rPr>
      <t>Sex</t>
    </r>
    <r>
      <rPr>
        <sz val="11"/>
        <rFont val="Calibri"/>
        <family val="2"/>
        <scheme val="minor"/>
      </rPr>
      <t xml:space="preserve">: Female (11 years-old)
</t>
    </r>
    <r>
      <rPr>
        <b/>
        <sz val="11"/>
        <rFont val="Calibri"/>
        <family val="2"/>
        <scheme val="minor"/>
      </rPr>
      <t>Phenotype</t>
    </r>
    <r>
      <rPr>
        <sz val="11"/>
        <rFont val="Calibri"/>
        <family val="2"/>
        <scheme val="minor"/>
      </rPr>
      <t xml:space="preserve">: Case was born at term following an uncomplicated pregnancy. No neonatal complications were reported and birth parameters were normal. At day 3 of life, she was diagnosed with cutaneous mastocytosis. She presented with speech and language deficits including childhood apraxia of speech (CAS), dysarthria and persistent phonological errors, as well as very low receptive and expressive language scores, greater than 3SD below mean. Intellectual function, however, is less severely impacted than in other reported probands, with borderline deficits (IQ 70). Facial dysmorphisms include long face, prominent forehead, prognathism, small mouth, flat philtrum, thin upper lip and bulbous nasal tip. Vision is affected by esotropia. Brain MRI demonstrated no abnormalities.
</t>
    </r>
    <r>
      <rPr>
        <b/>
        <sz val="11"/>
        <rFont val="Calibri"/>
        <family val="2"/>
        <scheme val="minor"/>
      </rPr>
      <t xml:space="preserve">
Phenotyping Method/Notes: 
ASD: </t>
    </r>
    <r>
      <rPr>
        <sz val="11"/>
        <rFont val="Calibri"/>
        <family val="2"/>
        <scheme val="minor"/>
      </rPr>
      <t xml:space="preserve">The study attempted to expand the clinical phenotype associated with pathogenic variants in the DDX3X gene and determine genotype-phenotype correlations. The present case has a potential diagnosis of Autism spectrum disorder. However, the methods used to assess the ASD phenotype were not reported in the study. On the other hand, the case presents very low receptive and expressive language skills, features commonly associated with ASD. </t>
    </r>
    <r>
      <rPr>
        <b/>
        <sz val="11"/>
        <rFont val="Calibri"/>
        <family val="2"/>
        <scheme val="minor"/>
      </rPr>
      <t xml:space="preserve">
Cognition: </t>
    </r>
    <r>
      <rPr>
        <sz val="11"/>
        <rFont val="Calibri"/>
        <family val="2"/>
        <scheme val="minor"/>
      </rPr>
      <t>Borderline ID (IQ =70)</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</si>
  <si>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41198333delA; NM_001356.4: c.147delA; (p.K50fs)
</t>
    </r>
    <r>
      <rPr>
        <b/>
        <sz val="11"/>
        <rFont val="Calibri"/>
        <family val="2"/>
        <scheme val="minor"/>
      </rPr>
      <t>Impact:</t>
    </r>
    <r>
      <rPr>
        <sz val="11"/>
        <rFont val="Calibri"/>
        <family val="2"/>
        <scheme val="minor"/>
      </rPr>
      <t xml:space="preserve"> Frameshift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</si>
  <si>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exome sequencing. The frameshift variant creates a premature stop codon in exon 3, thereby it results in loss of protein function either due to the nonsense mediated mRNA decay or the formation of a truncated protein that lacks functional domains, in a gene in which haploinsufficiency is the known disease mechanism. The variant is absent in gnomAD. 
The score was downgraded due to low confidence in the phenotypic quality (-1). The case has a potential diagnosis of ASD with deficits in receptive and expressive language, which are common ASD features. Due to the lack of information regarding other ASD-relevant features such as her social interaction skills and repetitive behaviors, and no definitive diagnosis of ASD, the phenotypic quality was determine as low. </t>
    </r>
  </si>
  <si>
    <t>Cao Y, et al. (2019): A clinical survey of mosaic single nucleotide variants in disease-causing genes detected by exome sequencing</t>
  </si>
  <si>
    <r>
      <rPr>
        <b/>
        <sz val="11"/>
        <rFont val="Calibri"/>
        <family val="2"/>
        <scheme val="minor"/>
      </rPr>
      <t>ID</t>
    </r>
    <r>
      <rPr>
        <sz val="11"/>
        <rFont val="Calibri"/>
        <family val="2"/>
        <scheme val="minor"/>
      </rPr>
      <t xml:space="preserve">: Case 60F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HP:0001288: Gait disturbance; HP:0001263: Global developmental delay; HP:0001252: Hypotonia; HP:0000750: Delayed speech and language development; HP:0000729: Autistic behavior 
</t>
    </r>
    <r>
      <rPr>
        <b/>
        <sz val="11"/>
        <rFont val="Calibri"/>
        <family val="2"/>
        <scheme val="minor"/>
      </rPr>
      <t xml:space="preserve">
Phenotyping Method/Notes: 
ASD: </t>
    </r>
    <r>
      <rPr>
        <sz val="11"/>
        <rFont val="Calibri"/>
        <family val="2"/>
        <scheme val="minor"/>
      </rPr>
      <t xml:space="preserve">The study investigated the role of mosaic variants in the etiology of clinical phenotypes. Recruited 11992 consecutive patients referred for Exome sequencing diagnosis at Baylor Genetics (BG). The phenotype of the patients was reported using HPO terms. For the present case, the HPO term HP:0000729: Autistic behavior  was inlcuded. A formal diagnosis of ASD was not determined. </t>
    </r>
    <r>
      <rPr>
        <b/>
        <sz val="11"/>
        <rFont val="Calibri"/>
        <family val="2"/>
        <scheme val="minor"/>
      </rPr>
      <t xml:space="preserve">
Cognition: </t>
    </r>
    <r>
      <rPr>
        <sz val="11"/>
        <rFont val="Calibri"/>
        <family val="2"/>
        <scheme val="minor"/>
      </rPr>
      <t>Global developmental delay (Severity not specified)</t>
    </r>
  </si>
  <si>
    <r>
      <rPr>
        <b/>
        <sz val="11"/>
        <rFont val="Calibri"/>
        <family val="2"/>
        <scheme val="minor"/>
      </rPr>
      <t xml:space="preserve">Genotyping Method: </t>
    </r>
    <r>
      <rPr>
        <sz val="11"/>
        <rFont val="Calibri"/>
        <family val="2"/>
        <scheme val="minor"/>
      </rPr>
      <t xml:space="preserve">Trio-based Exome sequencing
</t>
    </r>
    <r>
      <rPr>
        <b/>
        <sz val="11"/>
        <rFont val="Calibri"/>
        <family val="2"/>
        <scheme val="minor"/>
      </rPr>
      <t xml:space="preserve">Variant reported: hg(19) </t>
    </r>
    <r>
      <rPr>
        <sz val="11"/>
        <rFont val="Calibri"/>
        <family val="2"/>
        <scheme val="minor"/>
      </rPr>
      <t xml:space="preserve">g. 41206603 G &gt; A; NM_001193416: c.1805 G &gt; A; (p.R602Q); NM_001356: c.1808 G &gt; A; (p.R603Q)
</t>
    </r>
    <r>
      <rPr>
        <b/>
        <sz val="11"/>
        <rFont val="Calibri"/>
        <family val="2"/>
        <scheme val="minor"/>
      </rPr>
      <t>Impact:</t>
    </r>
    <r>
      <rPr>
        <sz val="11"/>
        <rFont val="Calibri"/>
        <family val="2"/>
        <scheme val="minor"/>
      </rPr>
      <t xml:space="preserve"> Missense variant (The variant affects a conserved residue located outside of the functional domains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De novo</t>
    </r>
    <r>
      <rPr>
        <sz val="11"/>
        <rFont val="Calibri"/>
        <family val="2"/>
        <scheme val="minor"/>
      </rPr>
      <t xml:space="preserve"> (The variant was detected at an alternative allele frequency of 13.9%, indicating that this is a somatic mosaic variant)</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as a variant of uncertain significance. </t>
    </r>
    <r>
      <rPr>
        <i/>
        <sz val="11"/>
        <rFont val="Calibri"/>
        <family val="2"/>
        <scheme val="minor"/>
      </rPr>
      <t xml:space="preserve">
</t>
    </r>
  </si>
  <si>
    <r>
      <t xml:space="preserve">Default score downgraded for phenotypic evidence. 
Somatic mosaic variant identified through exome sequencing. The variant results in a missense substitution of a conserved residue located outside of the functional domains of the protein. The missense variant is absent in gnomAD and ClinVar classified the variant as VUS. No functional evidence is available for this variant. The variant was detected at an allele fraction of 13.9% indicating that it arose post-zygotically, thus the variant was assessed as </t>
    </r>
    <r>
      <rPr>
        <i/>
        <sz val="11"/>
        <rFont val="Calibri"/>
        <family val="2"/>
        <scheme val="minor"/>
      </rPr>
      <t xml:space="preserve">de novo </t>
    </r>
    <r>
      <rPr>
        <sz val="11"/>
        <rFont val="Calibri"/>
        <family val="2"/>
        <scheme val="minor"/>
      </rPr>
      <t>missense with a default score of 0.5. However, given the low allele fraction it is uncertain what is the prevalence of the variant on neuronal tissue. For this reason, and the lack of evidence supporting the pathogenicity of the variant, the score was downgraded (-0.25).
The score was further downgraded due to low confidence in phenotypic quality (-0.25).</t>
    </r>
  </si>
  <si>
    <t>Chanes, et al. (2019): Further delineation of DDX3X syndrome</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</si>
  <si>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Female (10 years-old)
</t>
    </r>
    <r>
      <rPr>
        <b/>
        <sz val="11"/>
        <rFont val="Calibri"/>
        <family val="2"/>
        <scheme val="minor"/>
      </rPr>
      <t>Phenotype</t>
    </r>
    <r>
      <rPr>
        <sz val="11"/>
        <rFont val="Calibri"/>
        <family val="2"/>
        <scheme val="minor"/>
      </rPr>
      <t xml:space="preserve">: The case was born to healthy, non-consanguineous parents. Pregnancy was complicated by severe pre-eclampsia at 25 weeks gestation which led to an emergency C-section. Evaluated by Genetics at 19.5 months upon referral by Neurology with a phenotypic diagnosis of cerebral palsy. The head was dolichocephalic with an open anterior fontanelle. Facial dysmorphic features: enlarged forehead, evident epicanthal folds with telecanthus mimicking hypertelorism, and large ears which were borderline posteriorly rotated. There were some abnormal plantar dermal ridges, and hands presented a palmar flexion crease variant, crease in the fourth interdigital areas and dermatoglyphic abnormalities. The proposita had a history of developmental delay, walking only after 3 or 4 years of age, and intellectual disability. At age 6, global cognitive delays, attention-deficit disorder/attention-deficit/hyperactivity disorder, and possible autism, were diagnosed. At age 10, the patient was more happy, friendly, talkative, and sociable. However, she still did not have full control of her sphincters. She was initially somewhat hypotonic but later on has presented some minor hypertonia
</t>
    </r>
    <r>
      <rPr>
        <b/>
        <sz val="11"/>
        <rFont val="Calibri"/>
        <family val="2"/>
        <scheme val="minor"/>
      </rPr>
      <t xml:space="preserve">
Phenotyping Method/Notes: 
ASD: </t>
    </r>
    <r>
      <rPr>
        <sz val="11"/>
        <rFont val="Calibri"/>
        <family val="2"/>
        <scheme val="minor"/>
      </rPr>
      <t>The case received a possible diagnosis of ASD at the age of 6 years old. However, further evaluation at 10 years of age showed improved behavior as she was reported to be more happy, friendly, talkative and sociable.</t>
    </r>
    <r>
      <rPr>
        <b/>
        <sz val="11"/>
        <rFont val="Calibri"/>
        <family val="2"/>
        <scheme val="minor"/>
      </rPr>
      <t xml:space="preserve">
Cognition: </t>
    </r>
    <r>
      <rPr>
        <sz val="11"/>
        <rFont val="Calibri"/>
        <family val="2"/>
        <scheme val="minor"/>
      </rPr>
      <t>Global developmental delay/Intellectual disability (Severity not specified)</t>
    </r>
  </si>
  <si>
    <r>
      <rPr>
        <b/>
        <sz val="11"/>
        <rFont val="Calibri"/>
        <family val="2"/>
        <scheme val="minor"/>
      </rPr>
      <t xml:space="preserve">Genotyping Method: </t>
    </r>
    <r>
      <rPr>
        <sz val="11"/>
        <rFont val="Calibri"/>
        <family val="2"/>
        <scheme val="minor"/>
      </rPr>
      <t xml:space="preserve">Whole Exome sequencing. Karyotyping and SNP microarray analysis was normal. 
</t>
    </r>
    <r>
      <rPr>
        <b/>
        <sz val="11"/>
        <rFont val="Calibri"/>
        <family val="2"/>
        <scheme val="minor"/>
      </rPr>
      <t xml:space="preserve">Variant reported: hg(19) </t>
    </r>
    <r>
      <rPr>
        <sz val="11"/>
        <rFont val="Calibri"/>
        <family val="2"/>
        <scheme val="minor"/>
      </rPr>
      <t xml:space="preserve">g. 41205795-41205796del; NM_001356: c.1535_1536del; (p.H512Rfs*5)
</t>
    </r>
    <r>
      <rPr>
        <b/>
        <sz val="11"/>
        <rFont val="Calibri"/>
        <family val="2"/>
        <scheme val="minor"/>
      </rPr>
      <t>Impact:</t>
    </r>
    <r>
      <rPr>
        <sz val="11"/>
        <rFont val="Calibri"/>
        <family val="2"/>
        <scheme val="minor"/>
      </rPr>
      <t xml:space="preserve"> Frameshift mutation (The variant creates a premature stop codon in exon 14/17)
</t>
    </r>
    <r>
      <rPr>
        <b/>
        <sz val="11"/>
        <rFont val="Calibri"/>
        <family val="2"/>
        <scheme val="minor"/>
      </rPr>
      <t xml:space="preserve">gnomAD: </t>
    </r>
    <r>
      <rPr>
        <sz val="11"/>
        <rFont val="Calibri"/>
        <family val="2"/>
        <scheme val="minor"/>
      </rPr>
      <t>NA</t>
    </r>
    <r>
      <rPr>
        <b/>
        <sz val="11"/>
        <rFont val="Calibri"/>
        <family val="2"/>
        <scheme val="minor"/>
      </rPr>
      <t xml:space="preserve"> </t>
    </r>
    <r>
      <rPr>
        <sz val="11"/>
        <rFont val="Calibri"/>
        <family val="2"/>
        <scheme val="minor"/>
      </rPr>
      <t xml:space="preserve">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is a recurrent mutation identified in several cases with DDX3X syndrome including additional cases in this curation (Row: 85-86). It is reported by reputable resources as pathogenic OMIM (300160.0013), ClinVar (ID: 207812).</t>
    </r>
    <r>
      <rPr>
        <b/>
        <sz val="11"/>
        <rFont val="Calibri"/>
        <family val="2"/>
        <scheme val="minor"/>
      </rPr>
      <t xml:space="preserve"> </t>
    </r>
    <r>
      <rPr>
        <sz val="11"/>
        <rFont val="Calibri"/>
        <family val="2"/>
        <scheme val="minor"/>
      </rPr>
      <t xml:space="preserve">The case is also a carrier of heterozygous pathogenic variant in two genes associated with autosomal recessive conditions. EPG5 associated with Vici syndrome and GCDH associated with glutaric acidemia type I. These variants were paternally inherited and given the disease mechanism, are not predicted to be relevant to the phenotype of the case.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</si>
  <si>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frameshift mutation identified through whole exome sequencing. The frameshift mutation creates a premature stop codon in exon 14, thereby it is predicted to result in loss of protein function either through lack of protein synthesis or the production of a truncated protein, in the context of a gene for which the disease mechanism is associated with haploinsufficiency.
The score was downgraded due to low confidence in phenotypic quality (-1). The case received a possible diagnosis of ASD at the age of 6 years-old. However, evaluation at 10 years of age showed improved ASD features with improved social skills. Since the diagnosis of ASD was not definitively determined based on the employment of standardized criteria, the phenotypic quality was determined as low. </t>
    </r>
  </si>
  <si>
    <r>
      <rPr>
        <b/>
        <sz val="11"/>
        <rFont val="Calibri"/>
        <family val="2"/>
        <scheme val="minor"/>
      </rPr>
      <t>ID</t>
    </r>
    <r>
      <rPr>
        <sz val="11"/>
        <rFont val="Calibri"/>
        <family val="2"/>
        <scheme val="minor"/>
      </rPr>
      <t xml:space="preserve">: 17-1940
</t>
    </r>
    <r>
      <rPr>
        <b/>
        <sz val="11"/>
        <rFont val="Calibri"/>
        <family val="2"/>
        <scheme val="minor"/>
      </rPr>
      <t>Sex</t>
    </r>
    <r>
      <rPr>
        <sz val="11"/>
        <rFont val="Calibri"/>
        <family val="2"/>
        <scheme val="minor"/>
      </rPr>
      <t xml:space="preserve">: Female (12 years-old)
</t>
    </r>
    <r>
      <rPr>
        <b/>
        <sz val="11"/>
        <rFont val="Calibri"/>
        <family val="2"/>
        <scheme val="minor"/>
      </rPr>
      <t>Phenotype</t>
    </r>
    <r>
      <rPr>
        <sz val="11"/>
        <rFont val="Calibri"/>
        <family val="2"/>
        <scheme val="minor"/>
      </rPr>
      <t xml:space="preserve">: No consanguinity and negative family history. Fine/gross motor delay, intellectual disability/MR, learning disability, Autistic Features, stereotypic behaviors, cleft lip/palate, ADHD
</t>
    </r>
    <r>
      <rPr>
        <b/>
        <sz val="11"/>
        <rFont val="Calibri"/>
        <family val="2"/>
        <scheme val="minor"/>
      </rPr>
      <t xml:space="preserve">
Phenotyping Method/Notes: 
ASD: </t>
    </r>
    <r>
      <rPr>
        <sz val="11"/>
        <rFont val="Calibri"/>
        <family val="2"/>
        <scheme val="minor"/>
      </rPr>
      <t xml:space="preserve">The proband was included as part of a Clinical Exome sequencing (CES) initiative by the Saudi Human Genome Project, aimed to provide CES to cases with diverse disorders of suspected genetic origin. Probands were referred by their clinician who provided their phenotypic data using a standardized form. The phenotype of the case, in Supplementary Table 1, includes the presence of autistic features such as stereotypic behaviors. However, the methods employed to assess the phenotypic features of ASD were not described and no further details were provided regarding the socio-emotional behavior of the case.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</si>
  <si>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Clinical Exome Sequencing.
</t>
    </r>
    <r>
      <rPr>
        <b/>
        <sz val="11"/>
        <rFont val="Calibri"/>
        <family val="2"/>
        <scheme val="minor"/>
      </rPr>
      <t xml:space="preserve">Variant reported: hg(19) </t>
    </r>
    <r>
      <rPr>
        <sz val="11"/>
        <rFont val="Calibri"/>
        <family val="2"/>
        <scheme val="minor"/>
      </rPr>
      <t xml:space="preserve">g. 41206174-41206176del; NM_001193417.2: c.1630_1632delCTT; (p.L544del); NM_001356.3: c.1678_1680del; (p.L560del)
</t>
    </r>
    <r>
      <rPr>
        <b/>
        <sz val="11"/>
        <rFont val="Calibri"/>
        <family val="2"/>
        <scheme val="minor"/>
      </rPr>
      <t>Impact:</t>
    </r>
    <r>
      <rPr>
        <sz val="11"/>
        <rFont val="Calibri"/>
        <family val="2"/>
        <scheme val="minor"/>
      </rPr>
      <t xml:space="preserve"> In frame deletion variant  (The variant eliminates a highly conserved residue which is not part of a functional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in reputable resources, classified as pathogenic, such as ClinVar (ID: 503738) and LOVD (ID: 0000455188). This is a recurrent mutation detected in other females patients with X-linked ID caused by mutations in DDX3X. No functional evidence is available regarding the effect of this variant on protein function. </t>
    </r>
  </si>
  <si>
    <t xml:space="preserve">Default score downgraded for phenotypic evidence.
In-frame deletion variant of unknown inheritance identified through clinical exome sequencing. The indel variant eliminates a single, highly conserved residue, which is not part of a functional domain. The variant is absent in gnomAD, while reputable resources reported this variant as pathogenic. Although this variant is a recurrent mutation among cases with DDX3X syndrome, functional evidence is not available regarding the effect of this variant on protein activity. Consequently, the variant was scored under the criteria of other variant type/not predicted proven null. 
The score was downgraded due to low confidence in phenotypic quality. </t>
  </si>
  <si>
    <t>Ruzzo EK, et al. (2019): Inherited and De Novo Genetic Risk for Autism Impacts Shared Networks</t>
  </si>
  <si>
    <r>
      <rPr>
        <b/>
        <sz val="11"/>
        <rFont val="Calibri"/>
        <family val="2"/>
        <scheme val="minor"/>
      </rPr>
      <t>ID</t>
    </r>
    <r>
      <rPr>
        <sz val="11"/>
        <rFont val="Calibri"/>
        <family val="2"/>
        <scheme val="minor"/>
      </rPr>
      <t xml:space="preserve">: iHART2292 (Proband of  family)
</t>
    </r>
    <r>
      <rPr>
        <b/>
        <sz val="11"/>
        <rFont val="Calibri"/>
        <family val="2"/>
        <scheme val="minor"/>
      </rPr>
      <t>Sex</t>
    </r>
    <r>
      <rPr>
        <sz val="11"/>
        <rFont val="Calibri"/>
        <family val="2"/>
        <scheme val="minor"/>
      </rPr>
      <t xml:space="preserve">: Female (Sex numeric = 2)
</t>
    </r>
    <r>
      <rPr>
        <b/>
        <sz val="11"/>
        <rFont val="Calibri"/>
        <family val="2"/>
        <scheme val="minor"/>
      </rPr>
      <t>Phenotype</t>
    </r>
    <r>
      <rPr>
        <sz val="11"/>
        <rFont val="Calibri"/>
        <family val="2"/>
        <scheme val="minor"/>
      </rPr>
      <t xml:space="preserve">: ASD, the case has a monozygotic twin but she is the only one affected. The monozygotic twin sister (iHART2295) is unaffected after testing for ASD. 
</t>
    </r>
    <r>
      <rPr>
        <b/>
        <sz val="11"/>
        <rFont val="Calibri"/>
        <family val="2"/>
        <scheme val="minor"/>
      </rPr>
      <t xml:space="preserve">
Phenotyping Method/Notes: 
ASD: </t>
    </r>
    <r>
      <rPr>
        <sz val="11"/>
        <rFont val="Calibri"/>
        <family val="2"/>
        <scheme val="minor"/>
      </rPr>
      <t xml:space="preserve">The case is part of the Autism Genetics Research Exchange (AGRE) cohort. The cases included in this cohort received an official diagnosis of ASD if met the diagnostic criteria. The clinical assessment is very comprehensive and includes a battery of diagnostic and cognitive measures. The main diagnostic tools include the ADI-R and the ADOS. All ADI-R and ADOS evaluations undergo ongoing reliability checks to avoid any disagreement in diagnosis.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</si>
  <si>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High-depth Whole Genome Sequencing
</t>
    </r>
    <r>
      <rPr>
        <b/>
        <sz val="11"/>
        <rFont val="Calibri"/>
        <family val="2"/>
        <scheme val="minor"/>
      </rPr>
      <t xml:space="preserve">Variant reported: hg(19): </t>
    </r>
    <r>
      <rPr>
        <sz val="11"/>
        <rFont val="Calibri"/>
        <family val="2"/>
        <scheme val="minor"/>
      </rPr>
      <t xml:space="preserve">g. 41206571 A &gt; AT; NM_001356: c1777dup; (p.F593fs)
</t>
    </r>
    <r>
      <rPr>
        <b/>
        <sz val="11"/>
        <rFont val="Calibri"/>
        <family val="2"/>
        <scheme val="minor"/>
      </rPr>
      <t>Impact:</t>
    </r>
    <r>
      <rPr>
        <sz val="11"/>
        <rFont val="Calibri"/>
        <family val="2"/>
        <scheme val="minor"/>
      </rPr>
      <t xml:space="preserve"> Frameshift mutation (The variant creates a premature stop codon at the beginning of the penultimate exon 16/17)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harbours the following variants: Maternally inherited: frameshift variant in the gene XIRP2, splice donor variant in CWF19L1, nonsense variant in LRRC43, and nonsense variant in TRIOBP. Paternally inherited variants: Splice donor variant in PRX, nonsense variant in TLDC2. From this gene list, none of them have been associated with ASD phenotype, based on SFARI gene. But the following genes CWF19L1, TRIOBP and PRX are associated with autosomal recessive phenotypes. Since the variants were inherited from unaffected parents (Parents were not formally tested for ASD), the variants in these genes are unlikely to result in phenotypic consequences. Although OMIM also reports that PRX is associated with autosomal dominant Dejerine-Sottas disease, there is no evidence of this disease associaiton since cases only reports recessive mutations. </t>
    </r>
  </si>
  <si>
    <r>
      <t xml:space="preserve">Default score applied. 
</t>
    </r>
    <r>
      <rPr>
        <i/>
        <sz val="11"/>
        <rFont val="Calibri"/>
        <family val="2"/>
        <scheme val="minor"/>
      </rPr>
      <t xml:space="preserve">De novo </t>
    </r>
    <r>
      <rPr>
        <sz val="11"/>
        <rFont val="Calibri"/>
        <family val="2"/>
        <scheme val="minor"/>
      </rPr>
      <t xml:space="preserve">frameshift mutation identified through high-depth whole genome sequencing. The frameshift mutation creates a premature stop codon at the beginning of the penultimate exon. Since the variant is upstream of the 50 bp of the penultimate exon, it most likely triggers the nonsense mediated mRNA decay. Therefore, it results in loss of function in a gene in which haploinsufficiency is the known disease mechanism. The variant is absent in gnomAD. The additional variants detected in the present case are most likely not associated with the etiology of ASD. These variants are located in genes with no disease validity or in genes with autosomal recessive disease mechanisms and thus unlikely to result in phenotypic consequences. 
High confidence in phenotypic quality. </t>
    </r>
  </si>
  <si>
    <r>
      <rPr>
        <b/>
        <sz val="11"/>
        <rFont val="Calibri"/>
        <family val="2"/>
        <scheme val="minor"/>
      </rPr>
      <t>ID</t>
    </r>
    <r>
      <rPr>
        <sz val="11"/>
        <rFont val="Calibri"/>
        <family val="2"/>
        <scheme val="minor"/>
      </rPr>
      <t xml:space="preserve">: HN0072.p1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developmental speech delay, repetitive behavior, macrocephaly, regression of language skills, GI disturbances, hyperactive behavior, attentional problems, C section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</si>
  <si>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41196659 A &gt; G; NM_001356: c.46-2 A &gt; G; NM_001193417: c.46-2 A &gt; G
</t>
    </r>
    <r>
      <rPr>
        <b/>
        <sz val="11"/>
        <rFont val="Calibri"/>
        <family val="2"/>
        <scheme val="minor"/>
      </rPr>
      <t>Impact:</t>
    </r>
    <r>
      <rPr>
        <sz val="11"/>
        <rFont val="Calibri"/>
        <family val="2"/>
        <scheme val="minor"/>
      </rPr>
      <t xml:space="preserve"> Canonical acceptor splice variant (The variant is located in intron 1/16)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reported as pathogenic in the LOVD (ID: 0000455187). No additional variants were reported in this proband. </t>
    </r>
    <r>
      <rPr>
        <i/>
        <sz val="11"/>
        <rFont val="Calibri"/>
        <family val="2"/>
        <scheme val="minor"/>
      </rPr>
      <t xml:space="preserve">
</t>
    </r>
    <r>
      <rPr>
        <sz val="11"/>
        <rFont val="Calibri"/>
        <family val="2"/>
        <scheme val="minor"/>
      </rPr>
      <t/>
    </r>
  </si>
  <si>
    <r>
      <t xml:space="preserve">Default score downgraded for genotypic evidence.
</t>
    </r>
    <r>
      <rPr>
        <i/>
        <sz val="11"/>
        <rFont val="Calibri"/>
        <family val="2"/>
        <scheme val="minor"/>
      </rPr>
      <t xml:space="preserve">De novo </t>
    </r>
    <r>
      <rPr>
        <sz val="11"/>
        <rFont val="Calibri"/>
        <family val="2"/>
        <scheme val="minor"/>
      </rPr>
      <t xml:space="preserve">variant affecting the canonical acceptor splice site, identified through targeted sequencing of 187 autism risk genes using single molecule molecular inversion probes. Given the limited number of genes included in the panel, the score was downgraded (-0.5). The splice variant is absent in gnomAD, while it is reported as pathogenic by LOVD. It is a recurrent mutation among cases with DDX3X syndrome. 
High confidence in phenotypic quality. </t>
    </r>
  </si>
  <si>
    <r>
      <rPr>
        <b/>
        <sz val="11"/>
        <rFont val="Calibri"/>
        <family val="2"/>
        <scheme val="minor"/>
      </rPr>
      <t>ID</t>
    </r>
    <r>
      <rPr>
        <sz val="11"/>
        <rFont val="Calibri"/>
        <family val="2"/>
        <scheme val="minor"/>
      </rPr>
      <t xml:space="preserve">: M23673
</t>
    </r>
    <r>
      <rPr>
        <b/>
        <sz val="11"/>
        <rFont val="Calibri"/>
        <family val="2"/>
        <scheme val="minor"/>
      </rPr>
      <t>Sex</t>
    </r>
    <r>
      <rPr>
        <sz val="11"/>
        <rFont val="Calibri"/>
        <family val="2"/>
        <scheme val="minor"/>
      </rPr>
      <t xml:space="preserve">: Male (67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</si>
  <si>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41202082 T &gt; C; NM_001193417: c.488 T &gt; C; (p.I163T); NM_001193416: c.536 T &gt; C; (p.I179T)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variants were detected in the proband.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</si>
  <si>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targeted sequencing of a panel of 187 autism risk genes using single molecule molecular inversion probes. Given the limited number of genes included in the panel, the score was downgraded (-0.25). The non-synonymous variant is absent in gnomAD and affects a highly conserved residue located within the Helicase ATP binding domain, which is a mutational hotspot. 
High confidence in phenotypic quality. </t>
    </r>
  </si>
  <si>
    <r>
      <rPr>
        <b/>
        <sz val="11"/>
        <rFont val="Calibri"/>
        <family val="2"/>
        <scheme val="minor"/>
      </rPr>
      <t>ID</t>
    </r>
    <r>
      <rPr>
        <sz val="11"/>
        <rFont val="Calibri"/>
        <family val="2"/>
        <scheme val="minor"/>
      </rPr>
      <t xml:space="preserve">: M08692
</t>
    </r>
    <r>
      <rPr>
        <b/>
        <sz val="11"/>
        <rFont val="Calibri"/>
        <family val="2"/>
        <scheme val="minor"/>
      </rPr>
      <t>Sex</t>
    </r>
    <r>
      <rPr>
        <sz val="11"/>
        <rFont val="Calibri"/>
        <family val="2"/>
        <scheme val="minor"/>
      </rPr>
      <t xml:space="preserve">: Male (66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</si>
  <si>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41201831 G &gt; T; NM_001356: c.368 G &gt; T; (p.G123V)
</t>
    </r>
    <r>
      <rPr>
        <b/>
        <sz val="11"/>
        <rFont val="Calibri"/>
        <family val="2"/>
        <scheme val="minor"/>
      </rPr>
      <t>Impact:</t>
    </r>
    <r>
      <rPr>
        <sz val="11"/>
        <rFont val="Calibri"/>
        <family val="2"/>
        <scheme val="minor"/>
      </rPr>
      <t xml:space="preserve"> Missense variant (The variant affects a relatively highly conserved residue which is not part of a functional domain of the protein, but this region (AA:1-168) encodes an intrinsically disoder region that mediate liquid-liquid phase properties of DDX3X)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sz val="11"/>
        <rFont val="Calibri"/>
        <family val="2"/>
        <scheme val="minor"/>
      </rPr>
      <t/>
    </r>
  </si>
  <si>
    <t xml:space="preserve">Default score downgraded for genotypic evidence.
Maternally inherited missense variant identified through targeted sequencing of a panel of 187 autism risk genes using single molecule molecular inversion probes. Given the limited number of genes included in the panel, the score was downgraded. The non-synonymous variant is absent in gnomAD. The missense substitution affects a conserved residue located in a disorder region that mediates liquid-liquid phase separation properties.  
High confidence in phenotypic quality. </t>
  </si>
  <si>
    <r>
      <rPr>
        <b/>
        <sz val="11"/>
        <rFont val="Calibri"/>
        <family val="2"/>
        <scheme val="minor"/>
      </rPr>
      <t>ID</t>
    </r>
    <r>
      <rPr>
        <sz val="11"/>
        <rFont val="Calibri"/>
        <family val="2"/>
        <scheme val="minor"/>
      </rPr>
      <t xml:space="preserve">: M08437
</t>
    </r>
    <r>
      <rPr>
        <b/>
        <sz val="11"/>
        <rFont val="Calibri"/>
        <family val="2"/>
        <scheme val="minor"/>
      </rPr>
      <t>Sex</t>
    </r>
    <r>
      <rPr>
        <sz val="11"/>
        <rFont val="Calibri"/>
        <family val="2"/>
        <scheme val="minor"/>
      </rPr>
      <t xml:space="preserve">: Female (68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</si>
  <si>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41204570 A &gt; G; NM_001356: p.E388G
</t>
    </r>
    <r>
      <rPr>
        <b/>
        <sz val="11"/>
        <rFont val="Calibri"/>
        <family val="2"/>
        <scheme val="minor"/>
      </rPr>
      <t>Impact:</t>
    </r>
    <r>
      <rPr>
        <sz val="11"/>
        <rFont val="Calibri"/>
        <family val="2"/>
        <scheme val="minor"/>
      </rPr>
      <t xml:space="preserve"> Missense variant (The variant affects a realtively highly conserved residue located within the Helicase ATP-bidning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An additional maternally inherited missense variant in the gene POGZ was also detected in this proband. The POGZ gene is definitively associated with ASD according to EAGLE (Score = 35.4)</t>
    </r>
  </si>
  <si>
    <t xml:space="preserve">Default score downgraded for genotypic evidence.
Maternally inherited missense variant identified through targeted sequencing of a panel of 187 autism risk genes using single molecule molecular inversion probes. Given the limited number of genes included in the panel, the score was downgraded. The non-synonymous variant is absent in gnomAD and it affects a conserved residue located within the Helicase ATP-binding domain, which is a mutational hotspot.
High confidence in phenotypic quality. </t>
  </si>
  <si>
    <r>
      <rPr>
        <b/>
        <sz val="11"/>
        <rFont val="Calibri"/>
        <family val="2"/>
        <scheme val="minor"/>
      </rPr>
      <t>ID</t>
    </r>
    <r>
      <rPr>
        <sz val="11"/>
        <rFont val="Calibri"/>
        <family val="2"/>
        <scheme val="minor"/>
      </rPr>
      <t xml:space="preserve">: M08566
</t>
    </r>
    <r>
      <rPr>
        <b/>
        <sz val="11"/>
        <rFont val="Calibri"/>
        <family val="2"/>
        <scheme val="minor"/>
      </rPr>
      <t>Sex</t>
    </r>
    <r>
      <rPr>
        <sz val="11"/>
        <rFont val="Calibri"/>
        <family val="2"/>
        <scheme val="minor"/>
      </rPr>
      <t xml:space="preserve">: Female (57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</si>
  <si>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41206243 A &gt; G; NM_001356: p.S583
</t>
    </r>
    <r>
      <rPr>
        <b/>
        <sz val="11"/>
        <rFont val="Calibri"/>
        <family val="2"/>
        <scheme val="minor"/>
      </rPr>
      <t>Impact:</t>
    </r>
    <r>
      <rPr>
        <sz val="11"/>
        <rFont val="Calibri"/>
        <family val="2"/>
        <scheme val="minor"/>
      </rPr>
      <t xml:space="preserve"> Missense variant (The variant affects a moderately conserved residue which is not part of a functional domain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b/>
        <sz val="11"/>
        <rFont val="Calibri"/>
        <family val="2"/>
        <scheme val="minor"/>
      </rPr>
      <t xml:space="preserve">Note: </t>
    </r>
    <r>
      <rPr>
        <sz val="11"/>
        <rFont val="Calibri"/>
        <family val="2"/>
        <scheme val="minor"/>
      </rPr>
      <t>An additional paternally inherited missense variant in the gene HNRNPU was also detected in the present case. Although the gene HNRNPU is definitively associated with ASD based on the EAGLE framework (Score=38.8), the non-synonymous variant in this gene (p.K423R) is observed in gnomAD and classified as likely benign on ClinVar (ID: 414099)</t>
    </r>
  </si>
  <si>
    <t xml:space="preserve">Default score downgraded for genotypic evidence.
Paternally inherited missense variant identified through targeted sequencing of a panel of 187 autism risk genes using single molecule molecular inversion probes. Given the limited number of genes included in the panel, the score was downgraded. The non-synonymous variant is absent in gnomAD and it affects a moderately conserved residue located outside of the functional domains of the protein. The proband also carries a missense variant in another ASD risk gene, HNRNPU, but this variant is most likely not disease related.
High confidence in phenotypic quality. </t>
  </si>
  <si>
    <r>
      <rPr>
        <b/>
        <sz val="11"/>
        <rFont val="Calibri"/>
        <family val="2"/>
        <scheme val="minor"/>
      </rPr>
      <t>ID</t>
    </r>
    <r>
      <rPr>
        <sz val="11"/>
        <rFont val="Calibri"/>
        <family val="2"/>
        <scheme val="minor"/>
      </rPr>
      <t xml:space="preserve">: M08434
</t>
    </r>
    <r>
      <rPr>
        <b/>
        <sz val="11"/>
        <rFont val="Calibri"/>
        <family val="2"/>
        <scheme val="minor"/>
      </rPr>
      <t>Sex</t>
    </r>
    <r>
      <rPr>
        <sz val="11"/>
        <rFont val="Calibri"/>
        <family val="2"/>
        <scheme val="minor"/>
      </rPr>
      <t xml:space="preserve">: Male (35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</si>
  <si>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41204570 A &gt; G; NM_001356: c.1163 A &gt; G; (p.E388G)
</t>
    </r>
    <r>
      <rPr>
        <b/>
        <sz val="11"/>
        <rFont val="Calibri"/>
        <family val="2"/>
        <scheme val="minor"/>
      </rPr>
      <t>Impact:</t>
    </r>
    <r>
      <rPr>
        <sz val="11"/>
        <rFont val="Calibri"/>
        <family val="2"/>
        <scheme val="minor"/>
      </rPr>
      <t xml:space="preserve"> Missense variant (The variant affects a relatively highly conserved residue located within the Helicase ATP-bidning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An additional missense variant of unknown inheritance in the gene CTTNBP2 was also detected in this proband. The CTTNBP2 gene is definitively associated with ASD according to EAGLE (Score = 24.8).</t>
    </r>
  </si>
  <si>
    <t xml:space="preserve">Default score downgraded for genotypic evidence.
Missense variant of unknown inheritance identified through targeted sequencing of a panel of 187 autism risk genes using single molecule molecular inversion probes. Given the limited number of genes included in the panel, the score was downgraded. The non-synonymous variant is absent in gnomAD and it affects a conserved residue located within the Helicase ATP-binding domain, which represents a mutational hotspot. The proband also carries a missense variant in another ASD risk gene, CTTNBP2. Therefore, a multigenic model of disease mechanism is likely underlying the etiology of the condition in this proband. 
High confidence in phenotypic quality. </t>
  </si>
  <si>
    <r>
      <rPr>
        <b/>
        <sz val="11"/>
        <rFont val="Calibri"/>
        <family val="2"/>
        <scheme val="minor"/>
      </rPr>
      <t>ID</t>
    </r>
    <r>
      <rPr>
        <sz val="11"/>
        <rFont val="Calibri"/>
        <family val="2"/>
        <scheme val="minor"/>
      </rPr>
      <t xml:space="preserve">: GX0527.p1
</t>
    </r>
    <r>
      <rPr>
        <b/>
        <sz val="11"/>
        <rFont val="Calibri"/>
        <family val="2"/>
        <scheme val="minor"/>
      </rPr>
      <t>Sex</t>
    </r>
    <r>
      <rPr>
        <sz val="11"/>
        <rFont val="Calibri"/>
        <family val="2"/>
        <scheme val="minor"/>
      </rPr>
      <t xml:space="preserve">: Male (25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</si>
  <si>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41201782 A &gt; G; NM_001356: p.I107V
</t>
    </r>
    <r>
      <rPr>
        <b/>
        <sz val="11"/>
        <rFont val="Calibri"/>
        <family val="2"/>
        <scheme val="minor"/>
      </rPr>
      <t>Impact:</t>
    </r>
    <r>
      <rPr>
        <sz val="11"/>
        <rFont val="Calibri"/>
        <family val="2"/>
        <scheme val="minor"/>
      </rPr>
      <t xml:space="preserve"> Missense variant (The variant affects a moderately conserved residue which is not part of a functional domain of the protein, but this region (AA:1-168) encodes an intrinsically disoder region that mediate liquid-liquid phase properties of DDX3X)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Two additional maternally inherited variants were detected in this proband, a frameshift variant in the gene KMT2C and a missense variant in the gene GIGYF2. Both genes are associated with ASD on SFARI gene (Score 1S and 1, respectively)</t>
    </r>
  </si>
  <si>
    <t xml:space="preserve">Default score downgraded for genotypic evidence.
Maternally inherited missense variant identified through targeted sequencing of a panel of 187 autism risk genes using single molecule molecular inversion probes. Given the limited number of genes included in the panel, the score was downgraded. The non-synonymous variant is absent in gnomAD and affects a moderately conserved residue located in a disorder region which mediates liquid-liquid phase separation properties. The proband also carries additional variants in high confidence ASD risk genes. Therefore, a multigenic model of disease mechanism is likely underlying the etiology of the condition in this proband. 
High confidence in phenotypic quality. </t>
  </si>
  <si>
    <r>
      <rPr>
        <b/>
        <sz val="11"/>
        <rFont val="Calibri"/>
        <family val="2"/>
        <scheme val="minor"/>
      </rPr>
      <t>ID</t>
    </r>
    <r>
      <rPr>
        <sz val="11"/>
        <rFont val="Calibri"/>
        <family val="2"/>
        <scheme val="minor"/>
      </rPr>
      <t xml:space="preserve">: HEN0078.p1
</t>
    </r>
    <r>
      <rPr>
        <b/>
        <sz val="11"/>
        <rFont val="Calibri"/>
        <family val="2"/>
        <scheme val="minor"/>
      </rPr>
      <t>Sex</t>
    </r>
    <r>
      <rPr>
        <sz val="11"/>
        <rFont val="Calibri"/>
        <family val="2"/>
        <scheme val="minor"/>
      </rPr>
      <t xml:space="preserve">: Female (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</si>
  <si>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85 autism risk genes using single-molecule molecular inversion probes (smMIPs). The variant was validated by PCR amplification followed by Sanger sequencing 
</t>
    </r>
    <r>
      <rPr>
        <b/>
        <sz val="11"/>
        <rFont val="Calibri"/>
        <family val="2"/>
        <scheme val="minor"/>
      </rPr>
      <t xml:space="preserve">Variant reported: hg(19): </t>
    </r>
    <r>
      <rPr>
        <sz val="11"/>
        <rFont val="Calibri"/>
        <family val="2"/>
        <scheme val="minor"/>
      </rPr>
      <t xml:space="preserve">g. 41202482 A &gt; C; NM_001356: p.E186A
</t>
    </r>
    <r>
      <rPr>
        <b/>
        <sz val="11"/>
        <rFont val="Calibri"/>
        <family val="2"/>
        <scheme val="minor"/>
      </rPr>
      <t>Impact:</t>
    </r>
    <r>
      <rPr>
        <sz val="11"/>
        <rFont val="Calibri"/>
        <family val="2"/>
        <scheme val="minor"/>
      </rPr>
      <t xml:space="preserve"> Missense variant (The variant affects a moderately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b/>
        <sz val="11"/>
        <rFont val="Calibri"/>
        <family val="2"/>
        <scheme val="minor"/>
      </rPr>
      <t xml:space="preserve">Note: </t>
    </r>
    <r>
      <rPr>
        <sz val="11"/>
        <rFont val="Calibri"/>
        <family val="2"/>
        <scheme val="minor"/>
      </rPr>
      <t>An additional paternally inherited missense variant in the gene ANK2 was also detected in the proband. The gene ANK2 is moderately associated with ASD according to EAGLE curation framework (Score=10.8)</t>
    </r>
  </si>
  <si>
    <t xml:space="preserve">Default score downgraded for genotypic evidence.
Paternally inherited missense variant identified through targeted sequencing of a panel of 85 autism risk genes using single molecule molecular inversion probes. Given the limited number of genes included in the panel, the score was downgraded. The non-synonymous variant is absent in gnomAD and affects a moderately conserved residue located within the Helicase ATP-binding domain. The proband also carries an additional variant in moderate confidence ASD risk genes. Therefore, a multigenic model of disease mechanism is likely underlying the etiology of the condition in this proband. 
High confidence in phenotypic quality. </t>
  </si>
  <si>
    <t>Takata A, et al. (2018): Integrative Analyses of De Novo Mutations Provide Deeper Biological Insights into Autism Spectrum Disorder</t>
  </si>
  <si>
    <r>
      <rPr>
        <b/>
        <sz val="11"/>
        <rFont val="Calibri"/>
        <family val="2"/>
        <scheme val="minor"/>
      </rPr>
      <t>ID</t>
    </r>
    <r>
      <rPr>
        <sz val="11"/>
        <rFont val="Calibri"/>
        <family val="2"/>
        <scheme val="minor"/>
      </rPr>
      <t xml:space="preserve">: JASD_Fam0079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Diagnosis was determined by a trained pediatric neurologist or psychiatrist according to the criteria for pervasive developmental disorder based on DSM IV-TR or ASD on DSM-5. Standard diagnostic tools were also employed such as ADI-R and ADOS </t>
    </r>
    <r>
      <rPr>
        <b/>
        <sz val="11"/>
        <rFont val="Calibri"/>
        <family val="2"/>
        <scheme val="minor"/>
      </rPr>
      <t xml:space="preserve">
Cognition: </t>
    </r>
    <r>
      <rPr>
        <sz val="11"/>
        <rFont val="Calibri"/>
        <family val="2"/>
        <scheme val="minor"/>
      </rPr>
      <t>No information provided 
Full scale IQ was evaluated by Wechsler Intelligence Scales or Susuki-Binet Intelligence Scale in a subset of patients in this cohort.</t>
    </r>
  </si>
  <si>
    <r>
      <rPr>
        <b/>
        <sz val="11"/>
        <rFont val="Calibri"/>
        <family val="2"/>
        <scheme val="minor"/>
      </rPr>
      <t xml:space="preserve">Genotyping Method: </t>
    </r>
    <r>
      <rPr>
        <sz val="11"/>
        <rFont val="Calibri"/>
        <family val="2"/>
        <scheme val="minor"/>
      </rPr>
      <t xml:space="preserve">Whole Exome Sequencing. The variant was validated by Sanger sequencing. 
</t>
    </r>
    <r>
      <rPr>
        <b/>
        <sz val="11"/>
        <rFont val="Calibri"/>
        <family val="2"/>
        <scheme val="minor"/>
      </rPr>
      <t xml:space="preserve">Variant reported: hg(19): </t>
    </r>
    <r>
      <rPr>
        <sz val="11"/>
        <rFont val="Calibri"/>
        <family val="2"/>
        <scheme val="minor"/>
      </rPr>
      <t xml:space="preserve">g. 41203604 G &gt; A; ENST00000399959: c.977 G &gt; A; (p.R326H)
</t>
    </r>
    <r>
      <rPr>
        <b/>
        <sz val="11"/>
        <rFont val="Calibri"/>
        <family val="2"/>
        <scheme val="minor"/>
      </rPr>
      <t>Impact:</t>
    </r>
    <r>
      <rPr>
        <sz val="11"/>
        <rFont val="Calibri"/>
        <family val="2"/>
        <scheme val="minor"/>
      </rPr>
      <t xml:space="preserve"> Missense variant (The variant affects a highly conserved residue located within the Helicase ATP-binding domain. The residue is predicted to be involved in RNA binding)
</t>
    </r>
    <r>
      <rPr>
        <b/>
        <sz val="11"/>
        <rFont val="Calibri"/>
        <family val="2"/>
        <scheme val="minor"/>
      </rPr>
      <t>gnomAD:</t>
    </r>
    <r>
      <rPr>
        <sz val="11"/>
        <rFont val="Calibri"/>
        <family val="2"/>
        <scheme val="minor"/>
      </rPr>
      <t xml:space="preserve"> 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proband harbours a </t>
    </r>
    <r>
      <rPr>
        <i/>
        <sz val="11"/>
        <rFont val="Calibri"/>
        <family val="2"/>
        <scheme val="minor"/>
      </rPr>
      <t xml:space="preserve">de novo </t>
    </r>
    <r>
      <rPr>
        <sz val="11"/>
        <rFont val="Calibri"/>
        <family val="2"/>
        <scheme val="minor"/>
      </rPr>
      <t xml:space="preserve">missense variant in the gene USP29 and a synonymous variant in the gene TTN. The former gene has not been associated with a clinical phenotype. Snijders Blok L, et al. (2015) performed functional studies including </t>
    </r>
    <r>
      <rPr>
        <i/>
        <sz val="11"/>
        <rFont val="Calibri"/>
        <family val="2"/>
        <scheme val="minor"/>
      </rPr>
      <t xml:space="preserve">in vitro </t>
    </r>
    <r>
      <rPr>
        <sz val="11"/>
        <rFont val="Calibri"/>
        <family val="2"/>
        <scheme val="minor"/>
      </rPr>
      <t>and</t>
    </r>
    <r>
      <rPr>
        <i/>
        <sz val="11"/>
        <rFont val="Calibri"/>
        <family val="2"/>
        <scheme val="minor"/>
      </rPr>
      <t xml:space="preserve"> in vivo</t>
    </r>
    <r>
      <rPr>
        <sz val="11"/>
        <rFont val="Calibri"/>
        <family val="2"/>
        <scheme val="minor"/>
      </rPr>
      <t xml:space="preserve"> experiments in a mammalian cell based assay and Zebrafish, respectively. They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has severe disturbance of local structure, possibly causing problems with protein folding. Similarly, Lennox et al, PMID: 32135084 conducted functional experiments to determine the effect of this variant on protein function. They showed that the variant resulted in complete loss of unwinding activity of RNA duplex and reduced potential for RNA-mediated ATP hydrolisis. The variant is interpreted as pathogenic by reputable resources such as ClinVar (ID: 208547) LOVD (ID: 0000455162) and OMIM (300160.0003)</t>
    </r>
  </si>
  <si>
    <r>
      <t xml:space="preserve">Default score applied. 
</t>
    </r>
    <r>
      <rPr>
        <i/>
        <sz val="11"/>
        <rFont val="Calibri"/>
        <family val="2"/>
        <scheme val="minor"/>
      </rPr>
      <t xml:space="preserve">De novo </t>
    </r>
    <r>
      <rPr>
        <sz val="11"/>
        <rFont val="Calibri"/>
        <family val="2"/>
        <scheme val="minor"/>
      </rPr>
      <t>missense variant identified through whole exome sequencing. The non-synonymous variant affects a highly conserved residue located within the Helicase ATP-binding domain and this particular residue is involved in RNA binding. The missense substitution is absent in gnomAD, but reputable databases classified this variant as pathogenic. Furthermore, functional evidence supports the pathogenicity of the variant through</t>
    </r>
    <r>
      <rPr>
        <i/>
        <sz val="11"/>
        <rFont val="Calibri"/>
        <family val="2"/>
        <scheme val="minor"/>
      </rPr>
      <t xml:space="preserve"> in vitro</t>
    </r>
    <r>
      <rPr>
        <sz val="11"/>
        <rFont val="Calibri"/>
        <family val="2"/>
        <scheme val="minor"/>
      </rPr>
      <t xml:space="preserve"> and </t>
    </r>
    <r>
      <rPr>
        <i/>
        <sz val="11"/>
        <rFont val="Calibri"/>
        <family val="2"/>
        <scheme val="minor"/>
      </rPr>
      <t>in vivo</t>
    </r>
    <r>
      <rPr>
        <sz val="11"/>
        <rFont val="Calibri"/>
        <family val="2"/>
        <scheme val="minor"/>
      </rPr>
      <t xml:space="preserve"> studies. The variant results in loss of function, consistent with the disease mechanism of the gene. Altough functional evidence is available for this variant, the score was not upgraded since it is a recurrent mutation detected in several cases with DDX3X syndrome. This decision was taken to prevent overestimating the actual score of the gene. 
High confidence in phenotypic quality. </t>
    </r>
  </si>
  <si>
    <r>
      <rPr>
        <b/>
        <sz val="11"/>
        <rFont val="Calibri"/>
        <family val="2"/>
        <scheme val="minor"/>
      </rPr>
      <t>ID</t>
    </r>
    <r>
      <rPr>
        <sz val="11"/>
        <rFont val="Calibri"/>
        <family val="2"/>
        <scheme val="minor"/>
      </rPr>
      <t xml:space="preserve">: 1-0554-003 (Proband of Simplex family)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MSSNG database, a large scale collaboration to create the world's largest whole genome sequencing database on autism with deep phenotyping. The probands included in this cohort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</si>
  <si>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Putative </t>
    </r>
    <r>
      <rPr>
        <i/>
        <sz val="11"/>
        <rFont val="Calibri"/>
        <family val="2"/>
        <scheme val="minor"/>
      </rPr>
      <t xml:space="preserve">de novo </t>
    </r>
    <r>
      <rPr>
        <sz val="11"/>
        <rFont val="Calibri"/>
        <family val="2"/>
        <scheme val="minor"/>
      </rPr>
      <t xml:space="preserve">loss of function variants were validated by Sanger sequencing.
</t>
    </r>
    <r>
      <rPr>
        <b/>
        <sz val="11"/>
        <rFont val="Calibri"/>
        <family val="2"/>
        <scheme val="minor"/>
      </rPr>
      <t xml:space="preserve">Variant reported: hg(19) </t>
    </r>
    <r>
      <rPr>
        <sz val="11"/>
        <rFont val="Calibri"/>
        <family val="2"/>
        <scheme val="minor"/>
      </rPr>
      <t xml:space="preserve">g. 41202565-41202566 AT &gt; A; NM_001356.5: c.641delT; (p.I214fs*7)
</t>
    </r>
    <r>
      <rPr>
        <b/>
        <sz val="11"/>
        <rFont val="Calibri"/>
        <family val="2"/>
        <scheme val="minor"/>
      </rPr>
      <t>Impact:</t>
    </r>
    <r>
      <rPr>
        <sz val="11"/>
        <rFont val="Calibri"/>
        <family val="2"/>
        <scheme val="minor"/>
      </rPr>
      <t xml:space="preserve"> Frameshift Mutation (The variant creates a frameshift in exon 7/17)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i/>
        <sz val="11"/>
        <rFont val="Calibri"/>
        <family val="2"/>
        <scheme val="minor"/>
      </rPr>
      <t xml:space="preserve">de novo </t>
    </r>
    <r>
      <rPr>
        <b/>
        <sz val="11"/>
        <rFont val="Calibri"/>
        <family val="2"/>
        <scheme val="minor"/>
      </rPr>
      <t xml:space="preserve">
Genotyping Method: </t>
    </r>
    <r>
      <rPr>
        <sz val="11"/>
        <rFont val="Calibri"/>
        <family val="2"/>
        <scheme val="minor"/>
      </rPr>
      <t xml:space="preserve">Whole Genome Sequencing. This variant was validated by orthogonal methods 
</t>
    </r>
    <r>
      <rPr>
        <b/>
        <sz val="11"/>
        <rFont val="Calibri"/>
        <family val="2"/>
        <scheme val="minor"/>
      </rPr>
      <t>Variant reported: hg(19)</t>
    </r>
    <r>
      <rPr>
        <sz val="11"/>
        <rFont val="Calibri"/>
        <family val="2"/>
        <scheme val="minor"/>
      </rPr>
      <t xml:space="preserve"> g. 41202568 A &gt; C; NM_001356: c.643 A &gt; C; (p.K215Q)
</t>
    </r>
    <r>
      <rPr>
        <b/>
        <sz val="11"/>
        <rFont val="Calibri"/>
        <family val="2"/>
        <scheme val="minor"/>
      </rPr>
      <t>Impact:</t>
    </r>
    <r>
      <rPr>
        <sz val="11"/>
        <rFont val="Calibri"/>
        <family val="2"/>
        <scheme val="minor"/>
      </rPr>
      <t xml:space="preserve"> Missense variant (The variant affects a relatively highly conserved residue located within Helicase ATP-binding domain)
</t>
    </r>
    <r>
      <rPr>
        <b/>
        <sz val="11"/>
        <rFont val="Calibri"/>
        <family val="2"/>
        <scheme val="minor"/>
      </rPr>
      <t>gnomAD:</t>
    </r>
    <r>
      <rPr>
        <sz val="11"/>
        <rFont val="Calibri"/>
        <family val="2"/>
        <scheme val="minor"/>
      </rPr>
      <t xml:space="preserve"> 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</si>
  <si>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applied.
</t>
    </r>
    <r>
      <rPr>
        <i/>
        <sz val="11"/>
        <rFont val="Calibri"/>
        <family val="2"/>
        <scheme val="minor"/>
      </rPr>
      <t xml:space="preserve">De novo </t>
    </r>
    <r>
      <rPr>
        <sz val="11"/>
        <rFont val="Calibri"/>
        <family val="2"/>
        <scheme val="minor"/>
      </rPr>
      <t xml:space="preserve">frameshift mutation identified through whole genome sequencing and validated by Sanger sequencing. The variant is predicted to result in loss of protein function either due to the nonsense mediated mRNA decay or the formation of a truncated protein that lacks functional domains, in a gene in which haploinsufficiency is the known disease mechanism. An additional </t>
    </r>
    <r>
      <rPr>
        <i/>
        <sz val="11"/>
        <rFont val="Calibri"/>
        <family val="2"/>
        <scheme val="minor"/>
      </rPr>
      <t xml:space="preserve">de novo </t>
    </r>
    <r>
      <rPr>
        <sz val="11"/>
        <rFont val="Calibri"/>
        <family val="2"/>
        <scheme val="minor"/>
      </rPr>
      <t xml:space="preserve">missense variant was also detected in the proband. However, no phasing information is available to determine if the missense variant is located in the same or the opposite allele. For this reason and given the disease mechanism, X-linked dominant, only the variant with the most severe effect, was scored. 
High confidence in phenotypic quality. </t>
    </r>
  </si>
  <si>
    <t>Snijders Blok L, et al. (2015): Mutations in DDX3X Are a Common Cause of Unexplained Intellectual Disability with Gender-Specific Effects on Wnt Signaling</t>
  </si>
  <si>
    <r>
      <rPr>
        <b/>
        <sz val="11"/>
        <rFont val="Calibri"/>
        <family val="2"/>
        <scheme val="minor"/>
      </rPr>
      <t>ID</t>
    </r>
    <r>
      <rPr>
        <sz val="11"/>
        <rFont val="Calibri"/>
        <family val="2"/>
        <scheme val="minor"/>
      </rPr>
      <t xml:space="preserve">: Individual 3 (This case was also reported in the Deciphering Developmental Disorder Study et al. (2015) PMID: 25533962)
</t>
    </r>
    <r>
      <rPr>
        <b/>
        <sz val="11"/>
        <rFont val="Calibri"/>
        <family val="2"/>
        <scheme val="minor"/>
      </rPr>
      <t>Sex</t>
    </r>
    <r>
      <rPr>
        <sz val="11"/>
        <rFont val="Calibri"/>
        <family val="2"/>
        <scheme val="minor"/>
      </rPr>
      <t xml:space="preserve">: Female (8 years-old, age at clinical visit)
</t>
    </r>
    <r>
      <rPr>
        <b/>
        <sz val="11"/>
        <rFont val="Calibri"/>
        <family val="2"/>
        <scheme val="minor"/>
      </rPr>
      <t>Phenotype</t>
    </r>
    <r>
      <rPr>
        <sz val="11"/>
        <rFont val="Calibri"/>
        <family val="2"/>
        <scheme val="minor"/>
      </rPr>
      <t xml:space="preserve">: Development characterized by Severe Intellectual disability. Neurology: movement disorder (including spasticity), behavioral problems including autism spectrum disorder, hyperactivity and aggression. Other phenotyes: skin abnormalities, hyperlaxity and precocious puberty.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</si>
  <si>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41204533 C &gt; T; NM_001356.5: c.1126 C &gt; T; (p.R376C)
</t>
    </r>
    <r>
      <rPr>
        <b/>
        <sz val="11"/>
        <rFont val="Calibri"/>
        <family val="2"/>
        <scheme val="minor"/>
      </rPr>
      <t>Impact:</t>
    </r>
    <r>
      <rPr>
        <sz val="11"/>
        <rFont val="Calibri"/>
        <family val="2"/>
        <scheme val="minor"/>
      </rPr>
      <t xml:space="preserve"> Missense mutation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This missense substitution was a recurrent variant in this cohort, detected in 3 girls.  </t>
    </r>
    <r>
      <rPr>
        <i/>
        <sz val="11"/>
        <rFont val="Calibri"/>
        <family val="2"/>
        <scheme val="minor"/>
      </rPr>
      <t xml:space="preserve">In silico </t>
    </r>
    <r>
      <rPr>
        <sz val="11"/>
        <rFont val="Calibri"/>
        <family val="2"/>
        <scheme val="minor"/>
      </rPr>
      <t xml:space="preserve">prediction tools estimates that this variant is damaging/not tolerated. Functional studies including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experiments performed in a mammalian cell based assay and Zebrafish, respectively,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disrupts local protein structure and thus protein regulation could be affected. Furthermore, this is a well-known pathogenic variant reported in several reputable resources such as ClinVar (ID: 207813), the Leiden Open Variation Database and OMIM (300160.0001).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</si>
  <si>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trio-based whole exome sequencing. The non-synonymous variant affects a highly conserved residue located within the Helicase ATP-binding domain, which represents a mutational hotspot. The variant is absent in gnomAD. On the other hand, this missense substitution is a recurrent mutation among cases with DDX3X syndrome. Furthermore, functional evidence supports the pathogenicity of the variant, indicating that the variant results in loss of function, consistent with the disease mechanism of the gene. However, the score was not upgraded to avoid overestimating the actual score. 
However, the score was downgraded due to low confidence in phenotypic quality (-0.25). </t>
    </r>
  </si>
  <si>
    <r>
      <rPr>
        <b/>
        <sz val="11"/>
        <rFont val="Calibri"/>
        <family val="2"/>
        <scheme val="minor"/>
      </rPr>
      <t>ID</t>
    </r>
    <r>
      <rPr>
        <sz val="11"/>
        <rFont val="Calibri"/>
        <family val="2"/>
        <scheme val="minor"/>
      </rPr>
      <t xml:space="preserve">: Individual 5 (This case was also reported in the Deciphering Developmental Disorder Study et al. (2015) PMID: 25533962)
</t>
    </r>
    <r>
      <rPr>
        <b/>
        <sz val="11"/>
        <rFont val="Calibri"/>
        <family val="2"/>
        <scheme val="minor"/>
      </rPr>
      <t>Sex</t>
    </r>
    <r>
      <rPr>
        <sz val="11"/>
        <rFont val="Calibri"/>
        <family val="2"/>
        <scheme val="minor"/>
      </rPr>
      <t xml:space="preserve">: Female (13 years-old, age at clinical visit)
</t>
    </r>
    <r>
      <rPr>
        <b/>
        <sz val="11"/>
        <rFont val="Calibri"/>
        <family val="2"/>
        <scheme val="minor"/>
      </rPr>
      <t>Phenotype</t>
    </r>
    <r>
      <rPr>
        <sz val="11"/>
        <rFont val="Calibri"/>
        <family val="2"/>
        <scheme val="minor"/>
      </rPr>
      <t xml:space="preserve">: Development characterized by Severe Intellectual disability. Neurology: behavioral problems including autism spectrum disorder, hyperactivity and aggression. Brain MRI findings: corpus callosum hypoplasia. Other phenotyes: skin abnormalities, hyperlaxity, hearing loss and cleft lip or palate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</si>
  <si>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41205861 G &gt; A; NM_001356.5: c.1601 G &gt; A; (p.R534H)
</t>
    </r>
    <r>
      <rPr>
        <b/>
        <sz val="11"/>
        <rFont val="Calibri"/>
        <family val="2"/>
        <scheme val="minor"/>
      </rPr>
      <t>Impact:</t>
    </r>
    <r>
      <rPr>
        <sz val="11"/>
        <rFont val="Calibri"/>
        <family val="2"/>
        <scheme val="minor"/>
      </rPr>
      <t xml:space="preserve"> Missense mutation (The variant is located within the C-terminal Helicase domain. In particular, the Arginine residue is involved in ATP binding)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i/>
        <sz val="11"/>
        <rFont val="Calibri"/>
        <family val="2"/>
        <scheme val="minor"/>
      </rPr>
      <t>In silico</t>
    </r>
    <r>
      <rPr>
        <sz val="11"/>
        <rFont val="Calibri"/>
        <family val="2"/>
        <scheme val="minor"/>
      </rPr>
      <t xml:space="preserve"> prediction tools estimates that this variant is damaging/not tolerated. Functional studies including </t>
    </r>
    <r>
      <rPr>
        <i/>
        <sz val="11"/>
        <rFont val="Calibri"/>
        <family val="2"/>
        <scheme val="minor"/>
      </rPr>
      <t xml:space="preserve">in vitro </t>
    </r>
    <r>
      <rPr>
        <sz val="11"/>
        <rFont val="Calibri"/>
        <family val="2"/>
        <scheme val="minor"/>
      </rPr>
      <t>and</t>
    </r>
    <r>
      <rPr>
        <i/>
        <sz val="11"/>
        <rFont val="Calibri"/>
        <family val="2"/>
        <scheme val="minor"/>
      </rPr>
      <t xml:space="preserve"> in vivo </t>
    </r>
    <r>
      <rPr>
        <sz val="11"/>
        <rFont val="Calibri"/>
        <family val="2"/>
        <scheme val="minor"/>
      </rPr>
      <t xml:space="preserve">experiments performed in a mammalian cell based assay and Zebrafish embryos, respectively,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might disrupt a functional site within the C-terminal helicase domain. This variant is reported in reputable resources, classified as pathogenic in ClinVar (ID: 2444713) and the Leiden Open Variation Database (ID: 00050602). </t>
    </r>
    <r>
      <rPr>
        <i/>
        <sz val="11"/>
        <rFont val="Calibri"/>
        <family val="2"/>
        <scheme val="minor"/>
      </rPr>
      <t xml:space="preserve">
</t>
    </r>
  </si>
  <si>
    <r>
      <t xml:space="preserve">Default score applied after modification for phenotypic and functional evidence.
</t>
    </r>
    <r>
      <rPr>
        <i/>
        <sz val="11"/>
        <rFont val="Calibri"/>
        <family val="2"/>
        <scheme val="minor"/>
      </rPr>
      <t xml:space="preserve">De novo </t>
    </r>
    <r>
      <rPr>
        <sz val="11"/>
        <rFont val="Calibri"/>
        <family val="2"/>
        <scheme val="minor"/>
      </rPr>
      <t xml:space="preserve">missense variant identified through trio-based whole exome sequencing. The non-synonymous variant affects a highly conserved residue located within the Helicase C-terminal domain, which represents a mutational hotspot. In particular, the affected amino-acid is involved in ATP-binding. The variant is absent in gnomAD, while reputable resources classified the variant as pathogenic. </t>
    </r>
    <r>
      <rPr>
        <i/>
        <sz val="11"/>
        <rFont val="Calibri"/>
        <family val="2"/>
        <scheme val="minor"/>
      </rPr>
      <t xml:space="preserve">In silico </t>
    </r>
    <r>
      <rPr>
        <sz val="11"/>
        <rFont val="Calibri"/>
        <family val="2"/>
        <scheme val="minor"/>
      </rPr>
      <t>analysis predicted the variant as damaging. Furthermore, functional studies showed that the variant results in lss of protein function, consistent with the disease mechanism of the gene. Therefore, based on the functional evidence, the score was upgraded (+0.25).
However, the score was downgraded due to low confidence in phenotypic quality (-0.25).</t>
    </r>
  </si>
  <si>
    <r>
      <rPr>
        <b/>
        <sz val="11"/>
        <rFont val="Calibri"/>
        <family val="2"/>
        <scheme val="minor"/>
      </rPr>
      <t>ID</t>
    </r>
    <r>
      <rPr>
        <sz val="11"/>
        <rFont val="Calibri"/>
        <family val="2"/>
        <scheme val="minor"/>
      </rPr>
      <t xml:space="preserve">: Individual 9 (The case was also reported in Rauch et al. (2012) PMID: 23020937)
</t>
    </r>
    <r>
      <rPr>
        <b/>
        <sz val="11"/>
        <rFont val="Calibri"/>
        <family val="2"/>
        <scheme val="minor"/>
      </rPr>
      <t>Sex</t>
    </r>
    <r>
      <rPr>
        <sz val="11"/>
        <rFont val="Calibri"/>
        <family val="2"/>
        <scheme val="minor"/>
      </rPr>
      <t xml:space="preserve">: Female (8 years-old, age at clinical visit)
</t>
    </r>
    <r>
      <rPr>
        <b/>
        <sz val="11"/>
        <rFont val="Calibri"/>
        <family val="2"/>
        <scheme val="minor"/>
      </rPr>
      <t>Phenotype</t>
    </r>
    <r>
      <rPr>
        <sz val="11"/>
        <rFont val="Calibri"/>
        <family val="2"/>
        <scheme val="minor"/>
      </rPr>
      <t xml:space="preserve">: Development characterized by Moderate Intellectual disability. Neurology: Hypotonia, behavioral problems including autism spectrum disorder, hyperactivity and aggression.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Moderate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</si>
  <si>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41203495delT; NM_001356.5: c.868del; (p.S290Hfs*31)
</t>
    </r>
    <r>
      <rPr>
        <b/>
        <sz val="11"/>
        <rFont val="Calibri"/>
        <family val="2"/>
        <scheme val="minor"/>
      </rPr>
      <t>Impact:</t>
    </r>
    <r>
      <rPr>
        <sz val="11"/>
        <rFont val="Calibri"/>
        <family val="2"/>
        <scheme val="minor"/>
      </rPr>
      <t xml:space="preserve"> Frameshift mutation (The variant creates a premature stop codon in exon 10/17, thus likely resulting in lack of protein synthesis due to the nonsense medaiated mRNA decay. On the other hand, if a truncated protein is synthesized, it would lack part of the ATP-binding domain and the entire helicase C-terminal domian)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in this proband is reported in the Leiden Open Variation Database, described as pathogenic (ID: 00219140). No functional experiments were performed to determine the clinical significane of this variant.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</si>
  <si>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frameshift mutation identified through trio-based whole exome sequencing. The frameshift mutation creates a premature stop codon in exon 10, thus it likely results in lack of protein synthesis due to the nonsense mediated mRNA decay or the formation of a truncated protein lacking the ATP binding domain and the Helicase C-terminal domain. Therefore, it is consitent with the disease mechanism of the gene. The variant is absent in gnomAD, while it is reported as pathogenic on LOVD. 
The score was downgraded due to low confidence in phenotypic quality (-1).</t>
    </r>
  </si>
  <si>
    <r>
      <rPr>
        <b/>
        <sz val="11"/>
        <rFont val="Calibri"/>
        <family val="2"/>
        <scheme val="minor"/>
      </rPr>
      <t>ID</t>
    </r>
    <r>
      <rPr>
        <sz val="11"/>
        <rFont val="Calibri"/>
        <family val="2"/>
        <scheme val="minor"/>
      </rPr>
      <t xml:space="preserve">: Individual 12
</t>
    </r>
    <r>
      <rPr>
        <b/>
        <sz val="11"/>
        <rFont val="Calibri"/>
        <family val="2"/>
        <scheme val="minor"/>
      </rPr>
      <t>Sex</t>
    </r>
    <r>
      <rPr>
        <sz val="11"/>
        <rFont val="Calibri"/>
        <family val="2"/>
        <scheme val="minor"/>
      </rPr>
      <t xml:space="preserve">: Female (2 years-old, age at clinical visit)
</t>
    </r>
    <r>
      <rPr>
        <b/>
        <sz val="11"/>
        <rFont val="Calibri"/>
        <family val="2"/>
        <scheme val="minor"/>
      </rPr>
      <t>Phenotype</t>
    </r>
    <r>
      <rPr>
        <sz val="11"/>
        <rFont val="Calibri"/>
        <family val="2"/>
        <scheme val="minor"/>
      </rPr>
      <t xml:space="preserve">: Development characterized by Mild/Moderate Intellectual disability. Neurology: movement disorder (including spasticity), behavioral problems including autism spectrum disorder, hyperactivity and aggression.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Mild/Moderate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</si>
  <si>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41203490-A &gt; G; NM_001356.5: c.865-2 A &gt; G
</t>
    </r>
    <r>
      <rPr>
        <b/>
        <sz val="11"/>
        <rFont val="Calibri"/>
        <family val="2"/>
        <scheme val="minor"/>
      </rPr>
      <t>Impact:</t>
    </r>
    <r>
      <rPr>
        <sz val="11"/>
        <rFont val="Calibri"/>
        <family val="2"/>
        <scheme val="minor"/>
      </rPr>
      <t xml:space="preserve"> Canonical acceptor splice site variant (Located within intron 9/16)
</t>
    </r>
    <r>
      <rPr>
        <b/>
        <sz val="11"/>
        <rFont val="Calibri"/>
        <family val="2"/>
        <scheme val="minor"/>
      </rPr>
      <t xml:space="preserve">gnomAD: </t>
    </r>
    <r>
      <rPr>
        <sz val="11"/>
        <rFont val="Calibri"/>
        <family val="2"/>
        <scheme val="minor"/>
      </rPr>
      <t xml:space="preserve">NA 
In gnomAD, a different nucleotide change is reported (c.865-2 A &gt; T. However, it is most likely a false positive call, since it failed some of the quality filters used in the database)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This variant is reported in reputable databases classified as pathogenic by ClinGen (ID: 977630) and the Leiden Open Variation Database (ID:  0000455166). According to ClinVar, this variant has been detected in additional cases with global developmental delay and/or X-linked ID. However, no functional evidence is available, regarding the effect of this variant on protein function.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</si>
  <si>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variant affecting the canonical acceptor splice site, identified through trio-based whole exome sequencing. The splice variant is absent in gnomAD. Although a different nucleotide change is reported in gnomAD, this SNV might be a false positive call, since it failed some of the quality filters. The variant is reported as pathogenic by reputable resources, detected in additional cases with DDX3X syndrome.
The score was downgraded due to low confidence in phenotypic quality (-1).</t>
    </r>
  </si>
  <si>
    <r>
      <rPr>
        <b/>
        <sz val="11"/>
        <rFont val="Calibri"/>
        <family val="2"/>
        <scheme val="minor"/>
      </rPr>
      <t>ID</t>
    </r>
    <r>
      <rPr>
        <sz val="11"/>
        <rFont val="Calibri"/>
        <family val="2"/>
        <scheme val="minor"/>
      </rPr>
      <t xml:space="preserve">: Individual 13
</t>
    </r>
    <r>
      <rPr>
        <b/>
        <sz val="11"/>
        <rFont val="Calibri"/>
        <family val="2"/>
        <scheme val="minor"/>
      </rPr>
      <t>Sex</t>
    </r>
    <r>
      <rPr>
        <sz val="11"/>
        <rFont val="Calibri"/>
        <family val="2"/>
        <scheme val="minor"/>
      </rPr>
      <t xml:space="preserve">: Female (18 years-old, age at clinical visit)
</t>
    </r>
    <r>
      <rPr>
        <b/>
        <sz val="11"/>
        <rFont val="Calibri"/>
        <family val="2"/>
        <scheme val="minor"/>
      </rPr>
      <t>Phenotype</t>
    </r>
    <r>
      <rPr>
        <sz val="11"/>
        <rFont val="Calibri"/>
        <family val="2"/>
        <scheme val="minor"/>
      </rPr>
      <t xml:space="preserve">: Development characterized by Mild Intellectual disability. Neurology: movement disorder (including spasticity), behavioral problems including autism spectrum disorder, hyperactivity and aggression. Brain MRI findings: ventricular enlargement. Other phenotyes: hyperlaxity and scoliosis.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Mild</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</si>
  <si>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41205860dupC; NM_001356.5: c.1600dup; (p.R534Pfs*13)
</t>
    </r>
    <r>
      <rPr>
        <b/>
        <sz val="11"/>
        <rFont val="Calibri"/>
        <family val="2"/>
        <scheme val="minor"/>
      </rPr>
      <t>Impact:</t>
    </r>
    <r>
      <rPr>
        <sz val="11"/>
        <rFont val="Calibri"/>
        <family val="2"/>
        <scheme val="minor"/>
      </rPr>
      <t xml:space="preserve"> Frameshift mutation (The variant creates a premature stop codon in exon 14/17)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current variant in this proband is reported in reputable resources, classified as pathogenic by the Leiden Open Variation Database (ID: 0000455167). Furthermore, an additional frameshift variant in the proximity is reported on ClinVar, classified as pathogenic (ID: 521145). No functional evidence is available, regarding the effect of this variant on protein function.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</si>
  <si>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frameshift mutation identified through trio-based whole exome sequencing. The variant is predicted to result in loss of protein function either due to the nonsense mediated mRNA decay or the formation of a truncated protein that lacks functional domains, in a gene in which haploinsufficiency is the known disease mechanism. The frameshift mutation is absent in gnomAD, but it is reported as pathogenic by reputable resources. 
However, the score was downgraded due to low confidence in phenotypic quality (-1).</t>
    </r>
  </si>
  <si>
    <r>
      <rPr>
        <b/>
        <sz val="11"/>
        <rFont val="Calibri"/>
        <family val="2"/>
        <scheme val="minor"/>
      </rPr>
      <t>ID</t>
    </r>
    <r>
      <rPr>
        <sz val="11"/>
        <rFont val="Calibri"/>
        <family val="2"/>
        <scheme val="minor"/>
      </rPr>
      <t xml:space="preserve">: Individual 14
</t>
    </r>
    <r>
      <rPr>
        <b/>
        <sz val="11"/>
        <rFont val="Calibri"/>
        <family val="2"/>
        <scheme val="minor"/>
      </rPr>
      <t>Sex</t>
    </r>
    <r>
      <rPr>
        <sz val="11"/>
        <rFont val="Calibri"/>
        <family val="2"/>
        <scheme val="minor"/>
      </rPr>
      <t xml:space="preserve">: Female (33 years-old, age at clinical visit)
</t>
    </r>
    <r>
      <rPr>
        <b/>
        <sz val="11"/>
        <rFont val="Calibri"/>
        <family val="2"/>
        <scheme val="minor"/>
      </rPr>
      <t>Phenotype</t>
    </r>
    <r>
      <rPr>
        <sz val="11"/>
        <rFont val="Calibri"/>
        <family val="2"/>
        <scheme val="minor"/>
      </rPr>
      <t xml:space="preserve">: Development characterized by Mild/Moderate Intellectual disability. Neurology: Hypotonia, movement disorder (including spasticity), behavioral problems including autism spectrum disorder, hyperactivity and aggression. Brain MRI findings: ventricular enlargement.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Mild/Moderate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</si>
  <si>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41200854dupG; NM_001356.5: c.269dup; (p.S90Rfs*8)
</t>
    </r>
    <r>
      <rPr>
        <b/>
        <sz val="11"/>
        <rFont val="Calibri"/>
        <family val="2"/>
        <scheme val="minor"/>
      </rPr>
      <t>Impact:</t>
    </r>
    <r>
      <rPr>
        <sz val="11"/>
        <rFont val="Calibri"/>
        <family val="2"/>
        <scheme val="minor"/>
      </rPr>
      <t xml:space="preserve"> Frameshift mutation (The variant creates a premature stop codon in exon 4/17)
</t>
    </r>
    <r>
      <rPr>
        <b/>
        <sz val="11"/>
        <rFont val="Calibri"/>
        <family val="2"/>
        <scheme val="minor"/>
      </rPr>
      <t xml:space="preserve">gnomAD: </t>
    </r>
    <r>
      <rPr>
        <sz val="11"/>
        <rFont val="Calibri"/>
        <family val="2"/>
        <scheme val="minor"/>
      </rPr>
      <t xml:space="preserve">NA 
Only a missense and a synonymous variants are reported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in this proband is classified as pathogenic by the Leiden Open Variation Database (ID: 0000455168). No functional evidence is available, regarding the effect of this variant on protein function. </t>
    </r>
  </si>
  <si>
    <r>
      <t xml:space="preserve">Default score downgraded for phenotypic evidence.
</t>
    </r>
    <r>
      <rPr>
        <i/>
        <sz val="11"/>
        <rFont val="Calibri"/>
        <family val="2"/>
        <scheme val="minor"/>
      </rPr>
      <t xml:space="preserve">De novo </t>
    </r>
    <r>
      <rPr>
        <sz val="11"/>
        <rFont val="Calibri"/>
        <family val="2"/>
        <scheme val="minor"/>
      </rPr>
      <t>frameshift mutation identified through trio-based whole exome sequencing. The variant is predicted to result in loss of protein function either due to the nonsense mediated mRNA decay or the formation of a truncated protein that lacks functional domains, in a gene in which haploinsufficiency is the known disease mechanism. The frameshift mutation is absent in gnomAD, but it is reported as pathogenic by reputable resources.   
However, the score was downgraded due to low confidence in phenotypic quality (-1).</t>
    </r>
  </si>
  <si>
    <r>
      <rPr>
        <b/>
        <sz val="11"/>
        <rFont val="Calibri"/>
        <family val="2"/>
        <scheme val="minor"/>
      </rPr>
      <t>ID</t>
    </r>
    <r>
      <rPr>
        <sz val="11"/>
        <rFont val="Calibri"/>
        <family val="2"/>
        <scheme val="minor"/>
      </rPr>
      <t xml:space="preserve">: Individual 15
</t>
    </r>
    <r>
      <rPr>
        <b/>
        <sz val="11"/>
        <rFont val="Calibri"/>
        <family val="2"/>
        <scheme val="minor"/>
      </rPr>
      <t>Sex</t>
    </r>
    <r>
      <rPr>
        <sz val="11"/>
        <rFont val="Calibri"/>
        <family val="2"/>
        <scheme val="minor"/>
      </rPr>
      <t xml:space="preserve">: Female (14 years-old, age at clinical visit)
</t>
    </r>
    <r>
      <rPr>
        <b/>
        <sz val="11"/>
        <rFont val="Calibri"/>
        <family val="2"/>
        <scheme val="minor"/>
      </rPr>
      <t>Phenotype</t>
    </r>
    <r>
      <rPr>
        <sz val="11"/>
        <rFont val="Calibri"/>
        <family val="2"/>
        <scheme val="minor"/>
      </rPr>
      <t xml:space="preserve">: Growth characterized by low weight. Development characterized by Severe Intellectual disability. Neurology: Hypotonia, epilepsy, movement disorder (including spasticity), behavioral problems including autism spectrum disorder, hyperactivity and aggression. Other phenotyes: skin abnormalities and visual problems.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</si>
  <si>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41205605 A &gt; T; NM_001356.5: c.1440 A &gt; T; (p.R480S)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b/>
        <sz val="11"/>
        <rFont val="Calibri"/>
        <family val="2"/>
        <scheme val="minor"/>
      </rPr>
      <t>Note:</t>
    </r>
    <r>
      <rPr>
        <sz val="11"/>
        <rFont val="Calibri"/>
        <family val="2"/>
        <scheme val="minor"/>
      </rPr>
      <t xml:space="preserve"> </t>
    </r>
    <r>
      <rPr>
        <i/>
        <sz val="11"/>
        <rFont val="Calibri"/>
        <family val="2"/>
        <scheme val="minor"/>
      </rPr>
      <t xml:space="preserve">In silico </t>
    </r>
    <r>
      <rPr>
        <sz val="11"/>
        <rFont val="Calibri"/>
        <family val="2"/>
        <scheme val="minor"/>
      </rPr>
      <t xml:space="preserve">prediction tools estimates that this variant is probably damaging/not tolerated. The authors proposed that the variant might affect the stability and folding of the C-termianl domain. However, no functional experiments were performed to confirmed this predictions.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</si>
  <si>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trio-based whole exome sequencing. The non-synonymous variant affects a highly conserved residue located within the Helicase C-terminal domain, which represents a mutational hotspot. The missense substitution is absent in gnomAD. </t>
    </r>
    <r>
      <rPr>
        <i/>
        <sz val="11"/>
        <rFont val="Calibri"/>
        <family val="2"/>
        <scheme val="minor"/>
      </rPr>
      <t xml:space="preserve">in silico </t>
    </r>
    <r>
      <rPr>
        <sz val="11"/>
        <rFont val="Calibri"/>
        <family val="2"/>
        <scheme val="minor"/>
      </rPr>
      <t>analysis predicted the variant as damaging, but no functional evidence is available for this variant. 
The score was downgraded for low confidence in the phenotypic quality (-0.25).</t>
    </r>
  </si>
  <si>
    <r>
      <rPr>
        <b/>
        <sz val="11"/>
        <rFont val="Calibri"/>
        <family val="2"/>
        <scheme val="minor"/>
      </rPr>
      <t>ID</t>
    </r>
    <r>
      <rPr>
        <sz val="11"/>
        <rFont val="Calibri"/>
        <family val="2"/>
        <scheme val="minor"/>
      </rPr>
      <t xml:space="preserve">: Individual 16
</t>
    </r>
    <r>
      <rPr>
        <b/>
        <sz val="11"/>
        <rFont val="Calibri"/>
        <family val="2"/>
        <scheme val="minor"/>
      </rPr>
      <t>Sex</t>
    </r>
    <r>
      <rPr>
        <sz val="11"/>
        <rFont val="Calibri"/>
        <family val="2"/>
        <scheme val="minor"/>
      </rPr>
      <t xml:space="preserve">: Female (13 years-old, age at clinical visit)
</t>
    </r>
    <r>
      <rPr>
        <b/>
        <sz val="11"/>
        <rFont val="Calibri"/>
        <family val="2"/>
        <scheme val="minor"/>
      </rPr>
      <t>Phenotype</t>
    </r>
    <r>
      <rPr>
        <sz val="11"/>
        <rFont val="Calibri"/>
        <family val="2"/>
        <scheme val="minor"/>
      </rPr>
      <t xml:space="preserve">: Growth characterized by microcephaly. Development characterized by Moderate Intellectual disability. Neurology: Hypotonia, epilepsy, movement disorder (including spasticity), behavioral problems including autism spectrum disorder, hyperactivity and aggression. Other phenotyes: skin abnormalities and hyperlaxity.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Moderate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</si>
  <si>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41203500 C &gt; A; NM_001356.5: c.873 C &gt; A; (p.Y291*)
</t>
    </r>
    <r>
      <rPr>
        <b/>
        <sz val="11"/>
        <rFont val="Calibri"/>
        <family val="2"/>
        <scheme val="minor"/>
      </rPr>
      <t>Impact:</t>
    </r>
    <r>
      <rPr>
        <sz val="11"/>
        <rFont val="Calibri"/>
        <family val="2"/>
        <scheme val="minor"/>
      </rPr>
      <t xml:space="preserve"> Nonsense mutation (The variant creates a premature stop codon in exon 10/17)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identified in this proband is classified as pathogenic by reputable resources such as ClinVar (ID: 208548) the LOVD (ID: 0000455170) and OMIM (300160.0004). No functional evidence is available, regarding the effect of this variant on protein function.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</si>
  <si>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nonsense mutation identified through trio-based whole exome sequencing. The variant is predicted to result in loss of protein function either due to the nonsense mediated mRNA decay or the formation of a truncated protein that lacks functional domains, in a gene in which haploinsufficiency is the known disease mechanism. The nonsense mutation is absent in gnomAD, but it is reported as pathogenic by reputable resources. 
The score was downgraded due to low confidence in the phenotypic quality (-1).</t>
    </r>
  </si>
  <si>
    <r>
      <rPr>
        <b/>
        <sz val="11"/>
        <rFont val="Calibri"/>
        <family val="2"/>
        <scheme val="minor"/>
      </rPr>
      <t>ID</t>
    </r>
    <r>
      <rPr>
        <sz val="11"/>
        <rFont val="Calibri"/>
        <family val="2"/>
        <scheme val="minor"/>
      </rPr>
      <t xml:space="preserve">: Individual 17
</t>
    </r>
    <r>
      <rPr>
        <b/>
        <sz val="11"/>
        <rFont val="Calibri"/>
        <family val="2"/>
        <scheme val="minor"/>
      </rPr>
      <t>Sex</t>
    </r>
    <r>
      <rPr>
        <sz val="11"/>
        <rFont val="Calibri"/>
        <family val="2"/>
        <scheme val="minor"/>
      </rPr>
      <t xml:space="preserve">: Female (9 years-old, age at clinical visit)
</t>
    </r>
    <r>
      <rPr>
        <b/>
        <sz val="11"/>
        <rFont val="Calibri"/>
        <family val="2"/>
        <scheme val="minor"/>
      </rPr>
      <t>Phenotype</t>
    </r>
    <r>
      <rPr>
        <sz val="11"/>
        <rFont val="Calibri"/>
        <family val="2"/>
        <scheme val="minor"/>
      </rPr>
      <t xml:space="preserve">: Development characterized by Severe Intellectual disability. Neurology: movement disorder (including spasticity), behavioral problems including autism spectrum disorder, hyperactivity and aggression. Brain MRI findings: corpus callosum hypoplasia and ventricular enlargement. Other phenotyes: visual problems.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</si>
  <si>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41206189 C &gt; T; NM_001356.5: c.1693 C &gt; T; (p.Q565*)
</t>
    </r>
    <r>
      <rPr>
        <b/>
        <sz val="11"/>
        <rFont val="Calibri"/>
        <family val="2"/>
        <scheme val="minor"/>
      </rPr>
      <t>Impact:</t>
    </r>
    <r>
      <rPr>
        <sz val="11"/>
        <rFont val="Calibri"/>
        <family val="2"/>
        <scheme val="minor"/>
      </rPr>
      <t xml:space="preserve"> Nonsense mutation (The variant creates a premature stop codon located in exon 15/17)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Although the variant is downstream of the functional domains of the protein, since it is located in exon 15/17 it most likely triggers the nonsense mediated mRNA decay. This variant is classified as pathogenic by reputable resources such as CLinVar (ID: 1325823) and LOVD (ID: 0000455171). However, no functional experiments are available to determine the exact effect of the variant on protein function.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</si>
  <si>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nonsense mutation identified through trio-based whole exome sequencing. Although the varaint creates a premature stop codon downstream of the functional domains of the protein, it likely results in loss of function due to the nonsense mediated mRNA decay, in a gene in which haploinsufficiency is the known disease mechanism. The nonsense mutation is absent in gnomAD, but it is reported as pathogenic by reputable resources. 
The score was downgraded due to low confidence in the phenotypic quality (-1).</t>
    </r>
  </si>
  <si>
    <r>
      <rPr>
        <b/>
        <sz val="11"/>
        <rFont val="Calibri"/>
        <family val="2"/>
        <scheme val="minor"/>
      </rPr>
      <t>ID</t>
    </r>
    <r>
      <rPr>
        <sz val="11"/>
        <rFont val="Calibri"/>
        <family val="2"/>
        <scheme val="minor"/>
      </rPr>
      <t xml:space="preserve">: Individual 19
</t>
    </r>
    <r>
      <rPr>
        <b/>
        <sz val="11"/>
        <rFont val="Calibri"/>
        <family val="2"/>
        <scheme val="minor"/>
      </rPr>
      <t>Sex</t>
    </r>
    <r>
      <rPr>
        <sz val="11"/>
        <rFont val="Calibri"/>
        <family val="2"/>
        <scheme val="minor"/>
      </rPr>
      <t xml:space="preserve">: Female (17 years-old, age at clinical visit)
</t>
    </r>
    <r>
      <rPr>
        <b/>
        <sz val="11"/>
        <rFont val="Calibri"/>
        <family val="2"/>
        <scheme val="minor"/>
      </rPr>
      <t>Phenotype</t>
    </r>
    <r>
      <rPr>
        <sz val="11"/>
        <rFont val="Calibri"/>
        <family val="2"/>
        <scheme val="minor"/>
      </rPr>
      <t xml:space="preserve">: Development characterized by Severe Intellectual disability. Neurology: Hypotonia, behavioral problems including autism spectrum disorder, hyperactivity and aggression. Other phenotyes: visual problems.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</si>
  <si>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41203292 G &gt; C; NM_001356.5: c.766-1 G &gt; C
</t>
    </r>
    <r>
      <rPr>
        <b/>
        <sz val="11"/>
        <rFont val="Calibri"/>
        <family val="2"/>
        <scheme val="minor"/>
      </rPr>
      <t>Impact:</t>
    </r>
    <r>
      <rPr>
        <sz val="11"/>
        <rFont val="Calibri"/>
        <family val="2"/>
        <scheme val="minor"/>
      </rPr>
      <t xml:space="preserve"> Canonical acceptor splice variant (The variant affects the canonical splice site of intron 8/16)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in this proband is reported in the LOVD, classified as pathogenic (ID: 0000455173). However, no functional evidence is available regarding the effect of this variant.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</si>
  <si>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variant affecting the canonical acceptor splice site identified through trio-based whole exome sequencing. The splice variant is absent in gnomAD, but it is reported as pathogenic by LOVD. 
The score was downgraded due to low confidence in the phenotypic quality (-1).</t>
    </r>
  </si>
  <si>
    <r>
      <rPr>
        <b/>
        <sz val="11"/>
        <rFont val="Calibri"/>
        <family val="2"/>
        <scheme val="minor"/>
      </rPr>
      <t>ID</t>
    </r>
    <r>
      <rPr>
        <sz val="11"/>
        <rFont val="Calibri"/>
        <family val="2"/>
        <scheme val="minor"/>
      </rPr>
      <t xml:space="preserve">: Individual 21
</t>
    </r>
    <r>
      <rPr>
        <b/>
        <sz val="11"/>
        <rFont val="Calibri"/>
        <family val="2"/>
        <scheme val="minor"/>
      </rPr>
      <t>Sex</t>
    </r>
    <r>
      <rPr>
        <sz val="11"/>
        <rFont val="Calibri"/>
        <family val="2"/>
        <scheme val="minor"/>
      </rPr>
      <t xml:space="preserve">: Female (2 years-old, age at clinical visit)
</t>
    </r>
    <r>
      <rPr>
        <b/>
        <sz val="11"/>
        <rFont val="Calibri"/>
        <family val="2"/>
        <scheme val="minor"/>
      </rPr>
      <t>Phenotype</t>
    </r>
    <r>
      <rPr>
        <sz val="11"/>
        <rFont val="Calibri"/>
        <family val="2"/>
        <scheme val="minor"/>
      </rPr>
      <t xml:space="preserve">: Growth characterized by low weight. Developmental delay. Neurology: Hypotonia, epilepsy, behavioral problems including autism spectrum disorder, hyperactivity and aggression. Other phenotyes: visual problems.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</si>
  <si>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41205487delG; NM_001356.5: c.1321del; (p.D441Ifs*3)
</t>
    </r>
    <r>
      <rPr>
        <b/>
        <sz val="11"/>
        <rFont val="Calibri"/>
        <family val="2"/>
        <scheme val="minor"/>
      </rPr>
      <t>Impact:</t>
    </r>
    <r>
      <rPr>
        <sz val="11"/>
        <rFont val="Calibri"/>
        <family val="2"/>
        <scheme val="minor"/>
      </rPr>
      <t xml:space="preserve"> Frameshift mutation (The variant creates a premature stop codon in exon 13/17)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in this proband is reported in reputable resources classified as pathogenic, ClinVar (ID: 207809) and LOVD (ID: 0000455175). However, no functional evidence is available for this variant.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</si>
  <si>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frameshift mutation identified through trio-based whole exome sequencing. The variant is predicted to result in loss of protein function either due to the nonsense mediated mRNA decay or the formation of a truncated protein that lacks functional domains, in a gene in which haploinsufficiency is the known disease mechanism. The frameshift mutation is absent in gnomAD, but it is reported as pathogenic by reputable resources. 
The score was downgraded due to low confidence in the phenotypic quality (-1).</t>
    </r>
  </si>
  <si>
    <r>
      <rPr>
        <b/>
        <sz val="11"/>
        <rFont val="Calibri"/>
        <family val="2"/>
        <scheme val="minor"/>
      </rPr>
      <t>ID</t>
    </r>
    <r>
      <rPr>
        <sz val="11"/>
        <rFont val="Calibri"/>
        <family val="2"/>
        <scheme val="minor"/>
      </rPr>
      <t xml:space="preserve">: Individual 26
</t>
    </r>
    <r>
      <rPr>
        <b/>
        <sz val="11"/>
        <rFont val="Calibri"/>
        <family val="2"/>
        <scheme val="minor"/>
      </rPr>
      <t>Sex</t>
    </r>
    <r>
      <rPr>
        <sz val="11"/>
        <rFont val="Calibri"/>
        <family val="2"/>
        <scheme val="minor"/>
      </rPr>
      <t xml:space="preserve">: Female (7 years-old, age at clinical visit)
</t>
    </r>
    <r>
      <rPr>
        <b/>
        <sz val="11"/>
        <rFont val="Calibri"/>
        <family val="2"/>
        <scheme val="minor"/>
      </rPr>
      <t>Phenotype</t>
    </r>
    <r>
      <rPr>
        <sz val="11"/>
        <rFont val="Calibri"/>
        <family val="2"/>
        <scheme val="minor"/>
      </rPr>
      <t xml:space="preserve">: Growth characterized by low weight. Development characterized by Severe Intellectual disability. Neurology: Hypotonia, behavioral problems including autism spectrum disorder, hyperactivity and aggression. Brain MRI findings: ventricular enlargement. Other phenotyes: hyperlaxity and visual problems.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</si>
  <si>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41203014 T &gt; C; NM_001356.5: c.704 T &gt; C; (p.L235P)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Only reports synonymous variants at this position.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classified as VUS by ClinVar (ID: 1756882), but pathogenic by the LOVD (ID: 0000455180). </t>
    </r>
    <r>
      <rPr>
        <i/>
        <sz val="11"/>
        <rFont val="Calibri"/>
        <family val="2"/>
        <scheme val="minor"/>
      </rPr>
      <t xml:space="preserve">In silico </t>
    </r>
    <r>
      <rPr>
        <sz val="11"/>
        <rFont val="Calibri"/>
        <family val="2"/>
        <scheme val="minor"/>
      </rPr>
      <t>prediction tools estimate that the variant is not tolerated/probably damaging. However, no functional evidence is available regarding the effect of this variant on protein function</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</si>
  <si>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trio-based whole exome sequencing. The non-synonymous variant affects a highly conserved residue located within the Helicase ATP-binding domain, which represents a mutational hotspot. The missense substitution is absent in gnomAD, while its classification is not consistent among different databases. No functional evidence is available regarding the effect of this variant on protein function. 
The score was downgraded due to low confidence in the phenotypic quality (-0.25).</t>
    </r>
  </si>
  <si>
    <r>
      <rPr>
        <b/>
        <sz val="11"/>
        <rFont val="Calibri"/>
        <family val="2"/>
        <scheme val="minor"/>
      </rPr>
      <t>ID</t>
    </r>
    <r>
      <rPr>
        <sz val="11"/>
        <rFont val="Calibri"/>
        <family val="2"/>
        <scheme val="minor"/>
      </rPr>
      <t xml:space="preserve">: Individual 29
</t>
    </r>
    <r>
      <rPr>
        <b/>
        <sz val="11"/>
        <rFont val="Calibri"/>
        <family val="2"/>
        <scheme val="minor"/>
      </rPr>
      <t>Sex</t>
    </r>
    <r>
      <rPr>
        <sz val="11"/>
        <rFont val="Calibri"/>
        <family val="2"/>
        <scheme val="minor"/>
      </rPr>
      <t xml:space="preserve">: Female (3 years-old, age at clinical visit)
</t>
    </r>
    <r>
      <rPr>
        <b/>
        <sz val="11"/>
        <rFont val="Calibri"/>
        <family val="2"/>
        <scheme val="minor"/>
      </rPr>
      <t>Phenotype</t>
    </r>
    <r>
      <rPr>
        <sz val="11"/>
        <rFont val="Calibri"/>
        <family val="2"/>
        <scheme val="minor"/>
      </rPr>
      <t xml:space="preserve">: Development characterized by Mild Intellectual disability. Neurology: Hypotonia, behavioral problems including autism spectrum disorder, hyperactivity and aggression. Brain MRI findings: corpus callosum hypoplasia, ventricular enlargement.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Mild</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</si>
  <si>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41204533 C &gt; T; NM_001356.5: c.1126 C &gt; T; (p.R376C)
</t>
    </r>
    <r>
      <rPr>
        <b/>
        <sz val="11"/>
        <rFont val="Calibri"/>
        <family val="2"/>
        <scheme val="minor"/>
      </rPr>
      <t>Impact:</t>
    </r>
    <r>
      <rPr>
        <sz val="11"/>
        <rFont val="Calibri"/>
        <family val="2"/>
        <scheme val="minor"/>
      </rPr>
      <t xml:space="preserve"> Missense mutation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This missense substitution was a recurrent variant in this cohort, detected in 3 girls. </t>
    </r>
    <r>
      <rPr>
        <i/>
        <sz val="11"/>
        <rFont val="Calibri"/>
        <family val="2"/>
        <scheme val="minor"/>
      </rPr>
      <t>In silico</t>
    </r>
    <r>
      <rPr>
        <sz val="11"/>
        <rFont val="Calibri"/>
        <family val="2"/>
        <scheme val="minor"/>
      </rPr>
      <t xml:space="preserve"> prediction tools estimates that this variant is probably damaging/not tolerated. Functional studies including</t>
    </r>
    <r>
      <rPr>
        <i/>
        <sz val="11"/>
        <rFont val="Calibri"/>
        <family val="2"/>
        <scheme val="minor"/>
      </rPr>
      <t xml:space="preserve"> in vitro </t>
    </r>
    <r>
      <rPr>
        <sz val="11"/>
        <rFont val="Calibri"/>
        <family val="2"/>
        <scheme val="minor"/>
      </rPr>
      <t>and</t>
    </r>
    <r>
      <rPr>
        <i/>
        <sz val="11"/>
        <rFont val="Calibri"/>
        <family val="2"/>
        <scheme val="minor"/>
      </rPr>
      <t xml:space="preserve"> in vivo</t>
    </r>
    <r>
      <rPr>
        <sz val="11"/>
        <rFont val="Calibri"/>
        <family val="2"/>
        <scheme val="minor"/>
      </rPr>
      <t xml:space="preserve"> experiments performed in a mammalian cell-based assay and Zebrafish, respectively, demonstrated that the variant results in loss of protein function, consistent with haploinsufficiency of the gene. Since DDX3X has a known role in regulating Wnt signaling, they showed that the DDX3X mutation has a significant alteration in Wnt-mediated ventralization in Zebrafish embryos, supporting complete loss of protein function. The authors proposed that this particular variant disrupts local protein structure and thus protein regulation could be affected. Furthermore, this is a well-known pathogenic variant reported in several reputable resources such as ClinVar (ID: 207813), the LOVD (ID: 0000455159) and OMIM (300160.0001).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</si>
  <si>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trio-based whole exome sequencing. The non-synonymous variant affects a highly conserved residue located within the Helicase ATP-binding domain. The variant is absent in gnomAD. On the other hand, this missense substitution is a recurrent mutation among cases with DDX3X syndrome. Furthermore, functional evidence supports the pathogenicity of the variant, indicating that the variant results in loss of function, consistent with the disease mechanism of the gene. However, the score was not upgraded to avoid overestimating the actual score. 
On the other hand, the score was downgraded due to low confidence in phenotypic quality (-0.25)</t>
    </r>
  </si>
  <si>
    <r>
      <rPr>
        <b/>
        <sz val="11"/>
        <rFont val="Calibri"/>
        <family val="2"/>
        <scheme val="minor"/>
      </rPr>
      <t>ID</t>
    </r>
    <r>
      <rPr>
        <sz val="11"/>
        <rFont val="Calibri"/>
        <family val="2"/>
        <scheme val="minor"/>
      </rPr>
      <t xml:space="preserve">: Individual 30
</t>
    </r>
    <r>
      <rPr>
        <b/>
        <sz val="11"/>
        <rFont val="Calibri"/>
        <family val="2"/>
        <scheme val="minor"/>
      </rPr>
      <t>Sex</t>
    </r>
    <r>
      <rPr>
        <sz val="11"/>
        <rFont val="Calibri"/>
        <family val="2"/>
        <scheme val="minor"/>
      </rPr>
      <t xml:space="preserve">: Female (9 years-old, age at clinical visit)
</t>
    </r>
    <r>
      <rPr>
        <b/>
        <sz val="11"/>
        <rFont val="Calibri"/>
        <family val="2"/>
        <scheme val="minor"/>
      </rPr>
      <t>Phenotype</t>
    </r>
    <r>
      <rPr>
        <sz val="11"/>
        <rFont val="Calibri"/>
        <family val="2"/>
        <scheme val="minor"/>
      </rPr>
      <t xml:space="preserve">: Development characterized by Severe Intellectual disability. Neurology: behavioral problems including autism spectrum disorder, hyperactivity and aggression. Brain MRI findings: ventricular enlargement.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</si>
  <si>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41204736 A &gt; C; NM_001356.5: c.1250 A &gt; C; (p.Q417P)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reported on the LOVD, interpreted as pathogenic (ID: 0000455184). </t>
    </r>
    <r>
      <rPr>
        <i/>
        <sz val="11"/>
        <rFont val="Calibri"/>
        <family val="2"/>
        <scheme val="minor"/>
      </rPr>
      <t xml:space="preserve">In silico, </t>
    </r>
    <r>
      <rPr>
        <sz val="11"/>
        <rFont val="Calibri"/>
        <family val="2"/>
        <scheme val="minor"/>
      </rPr>
      <t xml:space="preserve">prediction tools estimate that the variant is not tolerated/probably damaging. However, no functional evidence is available regarding the effect of this variant on protein function.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</si>
  <si>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trio-based whole exome sequencing. The non-synonymous variant affects a highly conserved residue located within the Helicase C-terminal domain, which represents a mutational hotspot. The missense substitution is absent in gnomAD, but it is reported as pathogenic by LOVD. </t>
    </r>
    <r>
      <rPr>
        <i/>
        <sz val="11"/>
        <rFont val="Calibri"/>
        <family val="2"/>
        <scheme val="minor"/>
      </rPr>
      <t xml:space="preserve">In silico </t>
    </r>
    <r>
      <rPr>
        <sz val="11"/>
        <rFont val="Calibri"/>
        <family val="2"/>
        <scheme val="minor"/>
      </rPr>
      <t>analysis predicted the variant as damaging but functional evidence is not available. 
The score was downgraded due to low confidence in the phenotypic quality (-0.25).</t>
    </r>
  </si>
  <si>
    <r>
      <rPr>
        <b/>
        <sz val="11"/>
        <rFont val="Calibri"/>
        <family val="2"/>
        <scheme val="minor"/>
      </rPr>
      <t>ID</t>
    </r>
    <r>
      <rPr>
        <sz val="11"/>
        <rFont val="Calibri"/>
        <family val="2"/>
        <scheme val="minor"/>
      </rPr>
      <t xml:space="preserve">: Individual 31
</t>
    </r>
    <r>
      <rPr>
        <b/>
        <sz val="11"/>
        <rFont val="Calibri"/>
        <family val="2"/>
        <scheme val="minor"/>
      </rPr>
      <t>Sex</t>
    </r>
    <r>
      <rPr>
        <sz val="11"/>
        <rFont val="Calibri"/>
        <family val="2"/>
        <scheme val="minor"/>
      </rPr>
      <t xml:space="preserve">: Female (15 years-old, age at clinical visit)
</t>
    </r>
    <r>
      <rPr>
        <b/>
        <sz val="11"/>
        <rFont val="Calibri"/>
        <family val="2"/>
        <scheme val="minor"/>
      </rPr>
      <t>Phenotype</t>
    </r>
    <r>
      <rPr>
        <sz val="11"/>
        <rFont val="Calibri"/>
        <family val="2"/>
        <scheme val="minor"/>
      </rPr>
      <t xml:space="preserve">: Development characterized by Moderate/Severe Intellectual disability. Neurology: Hypotonia, movement disorder (including spasticity), behavioral problems including autism spectrum disorder, hyperactivity and aggression. Brain MRI findings: ventricular enlargement. Other phenotyes: skin abnormalities.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Moderate/Severe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</si>
  <si>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41203008 C &gt; T; NM_001356.5: c.698 C &gt; T; (p.A233V)
</t>
    </r>
    <r>
      <rPr>
        <b/>
        <sz val="11"/>
        <rFont val="Calibri"/>
        <family val="2"/>
        <scheme val="minor"/>
      </rPr>
      <t>Impact:</t>
    </r>
    <r>
      <rPr>
        <sz val="11"/>
        <rFont val="Calibri"/>
        <family val="2"/>
        <scheme val="minor"/>
      </rPr>
      <t xml:space="preserve"> Missense variant (The variant affects a highly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variant is reported on the LOVD, interpreted as pathogenic (ID: 0000455185). </t>
    </r>
    <r>
      <rPr>
        <i/>
        <sz val="11"/>
        <rFont val="Calibri"/>
        <family val="2"/>
        <scheme val="minor"/>
      </rPr>
      <t>In silico</t>
    </r>
    <r>
      <rPr>
        <sz val="11"/>
        <rFont val="Calibri"/>
        <family val="2"/>
        <scheme val="minor"/>
      </rPr>
      <t xml:space="preserve">, prediction tools estimate that the variant is not tolerated/probably damaging. This is a recurrent variant, detected in additional patients with DDX3X syndrome. Lennox AL. et al. PMID: 32135084 performed functional analysis to characterized the impact of this missense variant on the function of the protein. Since the variant is located within the Helicase domain, they predicted that the variant might impact the helicase activity of the protein, thus, they assessed the ability of purified DDX3X mutant to unwind RNA duplex. Duplex unwinding rate by the mutant protein was mildly lower than the WT protein. Similarly, they showed that the mutant protein has a reduced potential for RNA-mediated ATP hydrolysis. 
</t>
    </r>
    <r>
      <rPr>
        <i/>
        <sz val="11"/>
        <rFont val="Calibri"/>
        <family val="2"/>
        <scheme val="minor"/>
      </rPr>
      <t xml:space="preserve">
</t>
    </r>
  </si>
  <si>
    <r>
      <t xml:space="preserve">Default score downgraded for phenotypic evidence.
</t>
    </r>
    <r>
      <rPr>
        <i/>
        <sz val="11"/>
        <rFont val="Calibri"/>
        <family val="2"/>
        <scheme val="minor"/>
      </rPr>
      <t>De novo</t>
    </r>
    <r>
      <rPr>
        <sz val="11"/>
        <rFont val="Calibri"/>
        <family val="2"/>
        <scheme val="minor"/>
      </rPr>
      <t xml:space="preserve"> missense variant identified through trio-based whole exome sequencing. The non-synonymous variant affects a highly conserved residue located within the Helicase ATP-binding domain, which represents a mutational hotspot.  
The variant is absent in gnomAD, while it is classified as pathogenic by LOVD. Functional evidence showed that the variant alters the function of the gene. However, since it is a recurrent mutation among cases with DDX3X, the score was not upgraded, to avoid overestimating the actual score for the gene.
The score was downgraded due to low confidence in the phenotypic quality (-0.25).</t>
    </r>
  </si>
  <si>
    <r>
      <rPr>
        <b/>
        <sz val="11"/>
        <rFont val="Calibri"/>
        <family val="2"/>
        <scheme val="minor"/>
      </rPr>
      <t>ID</t>
    </r>
    <r>
      <rPr>
        <sz val="11"/>
        <rFont val="Calibri"/>
        <family val="2"/>
        <scheme val="minor"/>
      </rPr>
      <t xml:space="preserve">: Individual 32
</t>
    </r>
    <r>
      <rPr>
        <b/>
        <sz val="11"/>
        <rFont val="Calibri"/>
        <family val="2"/>
        <scheme val="minor"/>
      </rPr>
      <t>Sex</t>
    </r>
    <r>
      <rPr>
        <sz val="11"/>
        <rFont val="Calibri"/>
        <family val="2"/>
        <scheme val="minor"/>
      </rPr>
      <t xml:space="preserve">: Female (10 years-old, age at clinical visit)
</t>
    </r>
    <r>
      <rPr>
        <b/>
        <sz val="11"/>
        <rFont val="Calibri"/>
        <family val="2"/>
        <scheme val="minor"/>
      </rPr>
      <t>Phenotype</t>
    </r>
    <r>
      <rPr>
        <sz val="11"/>
        <rFont val="Calibri"/>
        <family val="2"/>
        <scheme val="minor"/>
      </rPr>
      <t xml:space="preserve">: Development characterized by Severe Intellectual disability. Neurology: Hypotonia, epilepsy, behavioral problems including autism spectrum disorder, hyperactivity and aggression. Other phenotyes: skin abnormalities, hyperlaxity and precocious puberty.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</si>
  <si>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41203558 C &gt; T; NM_001356.5: c.931 C &gt; T; (p.R311*)
</t>
    </r>
    <r>
      <rPr>
        <b/>
        <sz val="11"/>
        <rFont val="Calibri"/>
        <family val="2"/>
        <scheme val="minor"/>
      </rPr>
      <t>Impact:</t>
    </r>
    <r>
      <rPr>
        <sz val="11"/>
        <rFont val="Calibri"/>
        <family val="2"/>
        <scheme val="minor"/>
      </rPr>
      <t xml:space="preserve"> Nonsense mutation (The variant creates a premature stop codon in exon 10/17)
</t>
    </r>
    <r>
      <rPr>
        <b/>
        <sz val="11"/>
        <rFont val="Calibri"/>
        <family val="2"/>
        <scheme val="minor"/>
      </rPr>
      <t xml:space="preserve">gnomAD: </t>
    </r>
    <r>
      <rPr>
        <sz val="11"/>
        <rFont val="Calibri"/>
        <family val="2"/>
        <scheme val="minor"/>
      </rPr>
      <t xml:space="preserve">NA
Only a missense substitution is reported at this position (p.R311G)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is classified as pathogenic by reputable resources, the LOVD (ID: 0000455186) and ClinVar (ID: 981252). No functional evidence is available for this variant.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</si>
  <si>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nonsense mutation identified through trio-based whole exome sequencing. The variant is predicted to result in loss of protein function either due to the nonsense mediated mRNA decay or the formation of a truncated protein that lacks functional domains, in a gene in which haploinsufficiency is the known disease mechanism. The variant is absent in gnomAD, but it is reported as pathogenic by reputable resources. 
The score was downgraded due to low confidence in the phenotypic quality (-1).</t>
    </r>
  </si>
  <si>
    <r>
      <rPr>
        <b/>
        <sz val="11"/>
        <rFont val="Calibri"/>
        <family val="2"/>
        <scheme val="minor"/>
      </rPr>
      <t>ID</t>
    </r>
    <r>
      <rPr>
        <sz val="11"/>
        <rFont val="Calibri"/>
        <family val="2"/>
        <scheme val="minor"/>
      </rPr>
      <t xml:space="preserve">: Individual 35
</t>
    </r>
    <r>
      <rPr>
        <b/>
        <sz val="11"/>
        <rFont val="Calibri"/>
        <family val="2"/>
        <scheme val="minor"/>
      </rPr>
      <t>Sex</t>
    </r>
    <r>
      <rPr>
        <sz val="11"/>
        <rFont val="Calibri"/>
        <family val="2"/>
        <scheme val="minor"/>
      </rPr>
      <t xml:space="preserve">: Female (3 years-old, age at clinical visit)
</t>
    </r>
    <r>
      <rPr>
        <b/>
        <sz val="11"/>
        <rFont val="Calibri"/>
        <family val="2"/>
        <scheme val="minor"/>
      </rPr>
      <t>Phenotype</t>
    </r>
    <r>
      <rPr>
        <sz val="11"/>
        <rFont val="Calibri"/>
        <family val="2"/>
        <scheme val="minor"/>
      </rPr>
      <t xml:space="preserve">: Growth characterized by microcephaly. Development characterized by Moderate/Severe Intellectual disability. Neurology: Hypotonia, behavioral problems including autism spectrum disorder, hyperactivity and aggression.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were present in 20/38 female carries of </t>
    </r>
    <r>
      <rPr>
        <i/>
        <sz val="11"/>
        <rFont val="Calibri"/>
        <family val="2"/>
        <scheme val="minor"/>
      </rPr>
      <t xml:space="preserve">de novo </t>
    </r>
    <r>
      <rPr>
        <sz val="11"/>
        <rFont val="Calibri"/>
        <family val="2"/>
        <scheme val="minor"/>
      </rPr>
      <t xml:space="preserve">mutations in DDX3X. However, diagnosis of ASD was not systematically evaluated in this study and no description of the methods employed by each clinical center for the establishment of the ASD diagnosis were reported.  </t>
    </r>
    <r>
      <rPr>
        <b/>
        <sz val="11"/>
        <rFont val="Calibri"/>
        <family val="2"/>
        <scheme val="minor"/>
      </rPr>
      <t xml:space="preserve">
Cognition: </t>
    </r>
    <r>
      <rPr>
        <sz val="11"/>
        <rFont val="Calibri"/>
        <family val="2"/>
        <scheme val="minor"/>
      </rPr>
      <t>Moderate/Severe</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</si>
  <si>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41205589 C &gt; G; NM_001356.5: c.1423 C &gt; G; (p.R475G)
</t>
    </r>
    <r>
      <rPr>
        <b/>
        <sz val="11"/>
        <rFont val="Calibri"/>
        <family val="2"/>
        <scheme val="minor"/>
      </rPr>
      <t>Impact:</t>
    </r>
    <r>
      <rPr>
        <sz val="11"/>
        <rFont val="Calibri"/>
        <family val="2"/>
        <scheme val="minor"/>
      </rPr>
      <t xml:space="preserve"> Missense variant (The variant affects a highly conserved residue located within the Helicase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i/>
        <sz val="11"/>
        <rFont val="Calibri"/>
        <family val="2"/>
        <scheme val="minor"/>
      </rPr>
      <t>In silico</t>
    </r>
    <r>
      <rPr>
        <sz val="11"/>
        <rFont val="Calibri"/>
        <family val="2"/>
        <scheme val="minor"/>
      </rPr>
      <t xml:space="preserve"> prediction tools estimate that the variant is not tolerated/probably damaging. The variant is classified as pathogenic by reputable resources such as ClinVar (ID: 420594) and LOVD (ID: 0000455189). Lennox AL. et al. PMID: 32135084 performed functional analysis to characterized the impact of this missense variant on the function of the protein. Since the variant is located within the Helicase domain, they predicted that the variant might impact the helicase activity of the protein, thus, they assessed the ability of purified DDX3X mutant to unwind RNA duplex. Duplex unwinding rate by the mutant protein was mildly lower than the WT protein. Similarly, they showed that the mutant protein has a reduced potential for RNA-mediated ATP hydrolysis. </t>
    </r>
    <r>
      <rPr>
        <i/>
        <sz val="11"/>
        <rFont val="Calibri"/>
        <family val="2"/>
        <scheme val="minor"/>
      </rPr>
      <t xml:space="preserve">
</t>
    </r>
  </si>
  <si>
    <r>
      <t xml:space="preserve">Default score applied after modification for phenotypic and genotypic evidence.
</t>
    </r>
    <r>
      <rPr>
        <i/>
        <sz val="11"/>
        <rFont val="Calibri"/>
        <family val="2"/>
        <scheme val="minor"/>
      </rPr>
      <t xml:space="preserve">De novo </t>
    </r>
    <r>
      <rPr>
        <sz val="11"/>
        <rFont val="Calibri"/>
        <family val="2"/>
        <scheme val="minor"/>
      </rPr>
      <t>missense variant identified through trio-based whole exome sequencing. The variant affects a highly conserved residue located within the Helicase C-terminal domain, which represents a mutational hotspot. The missense substitution is absent in gnomAD, but it is reported as pathogenic by reputable resources. Functional evidence showed that the variant reduces the activity of the protein, thus the score was upgraded (+0.25).
On the other hand, the score was downgraded due to low confidence in the phenotypic quality (-0.25).</t>
    </r>
  </si>
  <si>
    <r>
      <rPr>
        <b/>
        <sz val="11"/>
        <rFont val="Calibri"/>
        <family val="2"/>
        <scheme val="minor"/>
      </rPr>
      <t>ID</t>
    </r>
    <r>
      <rPr>
        <sz val="11"/>
        <rFont val="Calibri"/>
        <family val="2"/>
        <scheme val="minor"/>
      </rPr>
      <t xml:space="preserve">: Family 1, Individual A 
</t>
    </r>
    <r>
      <rPr>
        <b/>
        <sz val="11"/>
        <rFont val="Calibri"/>
        <family val="2"/>
        <scheme val="minor"/>
      </rPr>
      <t>Sex</t>
    </r>
    <r>
      <rPr>
        <sz val="11"/>
        <rFont val="Calibri"/>
        <family val="2"/>
        <scheme val="minor"/>
      </rPr>
      <t xml:space="preserve">: Male (43 years-old, age at clinical visit)
</t>
    </r>
    <r>
      <rPr>
        <b/>
        <sz val="11"/>
        <rFont val="Calibri"/>
        <family val="2"/>
        <scheme val="minor"/>
      </rPr>
      <t>Phenotype</t>
    </r>
    <r>
      <rPr>
        <sz val="11"/>
        <rFont val="Calibri"/>
        <family val="2"/>
        <scheme val="minor"/>
      </rPr>
      <t xml:space="preserve">: Growth characterized by microcephaly (-1SD). Development characterized by Borderline/Mild Intellectual disability. Neurology: behavioral problems including autism spectrum disorder, hyperactivity and aggression. Other phenotypes: brachycephaly and facial dysmorphisms
</t>
    </r>
    <r>
      <rPr>
        <b/>
        <sz val="11"/>
        <rFont val="Calibri"/>
        <family val="2"/>
        <scheme val="minor"/>
      </rPr>
      <t xml:space="preserve">
Phenotyping Method/Notes: 
ASD: </t>
    </r>
    <r>
      <rPr>
        <sz val="11"/>
        <rFont val="Calibri"/>
        <family val="2"/>
        <scheme val="minor"/>
      </rPr>
      <t xml:space="preserve">The study performed Whole exome sequencing analysis in cases with unexplained ID, due to the lack of molecular diagnosis by previous molecular testing. Complete clinical details were obtained from a cohort of 38 females and 3 families carrying variants in DDX3X, from different cohorts following the relevant institutions and national guidelines and regulations. The neurodevelopmental phenotype associated with variants in DDX3X was characterized. Behavioral problems including autism spectrum disorder, hyperactivity and aggression was present in the cases from this family. However, diagnosis of ASD was not systematically evaluated in this study and no description of the methods employed to determine the diagnosis of ASD were described. </t>
    </r>
    <r>
      <rPr>
        <b/>
        <sz val="11"/>
        <rFont val="Calibri"/>
        <family val="2"/>
        <scheme val="minor"/>
      </rPr>
      <t xml:space="preserve">
Cognition: </t>
    </r>
    <r>
      <rPr>
        <sz val="11"/>
        <rFont val="Calibri"/>
        <family val="2"/>
        <scheme val="minor"/>
      </rPr>
      <t>Borderline/Mild</t>
    </r>
    <r>
      <rPr>
        <b/>
        <sz val="11"/>
        <rFont val="Calibri"/>
        <family val="2"/>
        <scheme val="minor"/>
      </rPr>
      <t xml:space="preserve"> </t>
    </r>
    <r>
      <rPr>
        <sz val="11"/>
        <rFont val="Calibri"/>
        <family val="2"/>
        <scheme val="minor"/>
      </rPr>
      <t>ID</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</si>
  <si>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hg(19) </t>
    </r>
    <r>
      <rPr>
        <sz val="11"/>
        <rFont val="Calibri"/>
        <family val="2"/>
        <scheme val="minor"/>
      </rPr>
      <t xml:space="preserve">g. 41204491 C &gt; T; NM_001356.5: c.1084 C &gt; T; (p.R362C)
</t>
    </r>
    <r>
      <rPr>
        <b/>
        <sz val="11"/>
        <rFont val="Calibri"/>
        <family val="2"/>
        <scheme val="minor"/>
      </rPr>
      <t>Impact:</t>
    </r>
    <r>
      <rPr>
        <sz val="11"/>
        <rFont val="Calibri"/>
        <family val="2"/>
        <scheme val="minor"/>
      </rPr>
      <t xml:space="preserve"> Missense variant (The variant affects a highly conserved residue located within the Helicase ATP-binding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(The carrier mother is unaffected mainly due to skewed X-inactivation of the mutant allele &gt;95%). This variant segregated in this family, detected in 2 affected brothers and one maternal uncle. All of them affected. Therefore, the variant co-segregated with the phenotype in this family.
</t>
    </r>
    <r>
      <rPr>
        <b/>
        <sz val="11"/>
        <rFont val="Calibri"/>
        <family val="2"/>
        <scheme val="minor"/>
      </rPr>
      <t xml:space="preserve">Note: </t>
    </r>
    <r>
      <rPr>
        <i/>
        <sz val="11"/>
        <rFont val="Calibri"/>
        <family val="2"/>
        <scheme val="minor"/>
      </rPr>
      <t>In silico</t>
    </r>
    <r>
      <rPr>
        <sz val="11"/>
        <rFont val="Calibri"/>
        <family val="2"/>
        <scheme val="minor"/>
      </rPr>
      <t xml:space="preserve"> prediction tools estimate that the variant is not tolerated/probably damaging. The author performed 3-Dimensional protein analysis and proposed that the non-synonymous variant impairs ionic interactions and hydrogen bonds, thus likely affecting ligand binding or regulation. Functional studies employing an</t>
    </r>
    <r>
      <rPr>
        <i/>
        <sz val="11"/>
        <rFont val="Calibri"/>
        <family val="2"/>
        <scheme val="minor"/>
      </rPr>
      <t xml:space="preserve"> in vivo </t>
    </r>
    <r>
      <rPr>
        <sz val="11"/>
        <rFont val="Calibri"/>
        <family val="2"/>
        <scheme val="minor"/>
      </rPr>
      <t xml:space="preserve">approach performed in Zebrafish embryos demonstrated that the mutant protein is indistinguishable from the effect of Wild type protein. Therefore, the variant does not impair the function of the protein at least regarding the role of DDX3X in the Wnt Signaling pathway. The variant is reported as pathogenic/likely pathogenic by reputable resources such as LOVD (ID: 0000455193) and ClinVar (ID: 208549), respectively. </t>
    </r>
    <r>
      <rPr>
        <i/>
        <sz val="11"/>
        <rFont val="Calibri"/>
        <family val="2"/>
        <scheme val="minor"/>
      </rPr>
      <t xml:space="preserve">
</t>
    </r>
  </si>
  <si>
    <t>Default score downgraded for phenotypic evidence.
Maternally inherited missense variant identified through trio-based whole exome sequencing. The non-synonymous variant affects a highly conserved residue located within the Helicase ATP-bidning domain. The carrier mother is unaffected, possibly explained by her skewed X-inactivation pattern. On the other hand, the variant co-segregated with the disease phenotype in additional affected family members. The variant is absent in gnomAD, while it is reported as pathogenic by reputable resources. Functional evidence provided in this study did not find a detrimental effect of the variant on protein function, at least on the activity of the gene in the Wnt pathway. Based on all this evidence, the variant was scored under the criteria of other variant type not predicted/proven null, due to lack of functional evidence, but the score was upgraded since the variant co-segregated with the disease phenotype (+0.1).
On the other hand, the variant was downgraded due to low confidence in phenotypic quality (-0.1).</t>
  </si>
  <si>
    <t>Iossifov I et al. (2014): The contribution of de novo coding mutations to autism spectrum disorder</t>
  </si>
  <si>
    <r>
      <rPr>
        <b/>
        <sz val="11"/>
        <color theme="1"/>
        <rFont val="Calibri"/>
        <family val="2"/>
      </rPr>
      <t>ID</t>
    </r>
    <r>
      <rPr>
        <sz val="11"/>
        <color theme="1"/>
        <rFont val="Calibri"/>
        <family val="2"/>
      </rPr>
      <t xml:space="preserve">: 11999
</t>
    </r>
    <r>
      <rPr>
        <b/>
        <sz val="11"/>
        <color theme="1"/>
        <rFont val="Calibri"/>
        <family val="2"/>
      </rPr>
      <t>Sex</t>
    </r>
    <r>
      <rPr>
        <sz val="11"/>
        <color theme="1"/>
        <rFont val="Calibri"/>
        <family val="2"/>
      </rPr>
      <t xml:space="preserve">: Female
</t>
    </r>
    <r>
      <rPr>
        <b/>
        <sz val="11"/>
        <color theme="1"/>
        <rFont val="Calibri"/>
        <family val="2"/>
      </rPr>
      <t>Phenotype</t>
    </r>
    <r>
      <rPr>
        <sz val="11"/>
        <color theme="1"/>
        <rFont val="Calibri"/>
        <family val="2"/>
      </rPr>
      <t xml:space="preserve">: ASD
</t>
    </r>
    <r>
      <rPr>
        <b/>
        <sz val="11"/>
        <color theme="1"/>
        <rFont val="Calibri"/>
        <family val="2"/>
      </rPr>
      <t xml:space="preserve">
Phenotyping Method/Notes: 
ASD: </t>
    </r>
    <r>
      <rPr>
        <sz val="11"/>
        <color theme="1"/>
        <rFont val="Calibri"/>
        <family val="2"/>
      </rPr>
      <t>The families included in the study are part of the Simons Simplex Collection (SSC), a well characterized cohort of simplex ASD families with comprehensive phenotypic data. Probands were evaluated using standardized tools including the ADOS and ADI-R, and other tools that provide additional information about autistic traits such as adaptive behavior and behavioral problems.</t>
    </r>
    <r>
      <rPr>
        <b/>
        <sz val="11"/>
        <color theme="1"/>
        <rFont val="Calibri"/>
        <family val="2"/>
      </rPr>
      <t xml:space="preserve">
Cognition: </t>
    </r>
    <r>
      <rPr>
        <sz val="11"/>
        <color theme="1"/>
        <rFont val="Calibri"/>
        <family val="2"/>
      </rPr>
      <t>No information available</t>
    </r>
  </si>
  <si>
    <r>
      <rPr>
        <b/>
        <sz val="11"/>
        <color theme="1"/>
        <rFont val="Calibri"/>
        <family val="2"/>
      </rPr>
      <t xml:space="preserve">Genotyping Method: </t>
    </r>
    <r>
      <rPr>
        <sz val="11"/>
        <color theme="1"/>
        <rFont val="Calibri"/>
        <family val="2"/>
      </rPr>
      <t xml:space="preserve">Whole Exome sequencing. The variant was validated by orthogonal methods. 
</t>
    </r>
    <r>
      <rPr>
        <b/>
        <sz val="11"/>
        <color theme="1"/>
        <rFont val="Calibri"/>
        <family val="2"/>
      </rPr>
      <t xml:space="preserve">Variant reported: hg(19) </t>
    </r>
    <r>
      <rPr>
        <sz val="11"/>
        <color theme="1"/>
        <rFont val="Calibri"/>
        <family val="2"/>
      </rPr>
      <t xml:space="preserve">g. 41204655 A &gt; G; NM_001356.5: c.1171-2 A &gt; G
</t>
    </r>
    <r>
      <rPr>
        <b/>
        <sz val="11"/>
        <color theme="1"/>
        <rFont val="Calibri"/>
        <family val="2"/>
      </rPr>
      <t>Impact:</t>
    </r>
    <r>
      <rPr>
        <sz val="11"/>
        <color theme="1"/>
        <rFont val="Calibri"/>
        <family val="2"/>
      </rPr>
      <t xml:space="preserve"> Canonical acceptor splice variant (The variant is located in intron 11/16)
</t>
    </r>
    <r>
      <rPr>
        <b/>
        <sz val="11"/>
        <color theme="1"/>
        <rFont val="Calibri"/>
        <family val="2"/>
      </rPr>
      <t xml:space="preserve">gnomAD: </t>
    </r>
    <r>
      <rPr>
        <sz val="11"/>
        <color theme="1"/>
        <rFont val="Calibri"/>
        <family val="2"/>
      </rPr>
      <t xml:space="preserve">NA 
</t>
    </r>
    <r>
      <rPr>
        <b/>
        <sz val="11"/>
        <color theme="1"/>
        <rFont val="Calibri"/>
        <family val="2"/>
      </rPr>
      <t>Inheritance:</t>
    </r>
    <r>
      <rPr>
        <sz val="11"/>
        <color theme="1"/>
        <rFont val="Calibri"/>
        <family val="2"/>
      </rPr>
      <t xml:space="preserve"> </t>
    </r>
    <r>
      <rPr>
        <i/>
        <sz val="11"/>
        <color theme="1"/>
        <rFont val="Calibri"/>
        <family val="2"/>
      </rPr>
      <t xml:space="preserve">de novo 
</t>
    </r>
    <r>
      <rPr>
        <b/>
        <sz val="11"/>
        <color theme="1"/>
        <rFont val="Calibri"/>
        <family val="2"/>
      </rPr>
      <t xml:space="preserve">Note: </t>
    </r>
    <r>
      <rPr>
        <sz val="11"/>
        <color theme="1"/>
        <rFont val="Calibri"/>
        <family val="2"/>
      </rPr>
      <t xml:space="preserve">The variant is reported on ClinVar, classified as Pathogenic (ID: 1679537). In this database, the variant has been detected in an additional female case with X-linked intellectual disability and no family history of neurodevelopmental disorder. The affected status was also influenced by skewed X-inactivation in this case. 
In the current family (11999), the splice variant was not detected in the unaffected sister. On the other hand, a missense variant in the gene MBD4 was also detected only in the female proband. MBD4 is reported in SFARI as a moderately associated ASD gene (Score 2). Furthermore, this missense variant is also observed in normal individuals, reported in gnomAD. This supports that the splice variant in DDX3X is the main disease causing variant. </t>
    </r>
  </si>
  <si>
    <r>
      <t xml:space="preserve">Default score applied.
</t>
    </r>
    <r>
      <rPr>
        <i/>
        <sz val="11"/>
        <rFont val="Calibri"/>
        <family val="2"/>
        <scheme val="minor"/>
      </rPr>
      <t xml:space="preserve">De novo </t>
    </r>
    <r>
      <rPr>
        <sz val="11"/>
        <rFont val="Calibri"/>
        <family val="2"/>
        <scheme val="minor"/>
      </rPr>
      <t xml:space="preserve">variant affecting the canonical acceptor splice site region, detected through whole exome sequencing and validated by Sanger sequencing. The splice variant is absent in gnomAD and it is a recurrent mutation detected in additional affected individuals. The current proband also carries an additional missense variant in the MBD4 gene. Although the MBD4 gene is deemed a moderate ASD risk gene, the variant identified has also been observed in normal individuals. Therefore, the variant in DDX3X is the primary disease-causing mutation. 
High confidence in phenotypic quality. </t>
    </r>
  </si>
  <si>
    <r>
      <rPr>
        <b/>
        <sz val="11"/>
        <rFont val="Calibri"/>
        <family val="2"/>
        <scheme val="minor"/>
      </rPr>
      <t xml:space="preserve">Genotyping Method: </t>
    </r>
    <r>
      <rPr>
        <sz val="11"/>
        <rFont val="Calibri"/>
        <family val="2"/>
        <scheme val="minor"/>
      </rPr>
      <t xml:space="preserve">
</t>
    </r>
    <r>
      <rPr>
        <b/>
        <sz val="11"/>
        <rFont val="Calibri"/>
        <family val="2"/>
        <scheme val="minor"/>
      </rPr>
      <t xml:space="preserve">Variant reported: hg(19) </t>
    </r>
    <r>
      <rPr>
        <sz val="11"/>
        <rFont val="Calibri"/>
        <family val="2"/>
        <scheme val="minor"/>
      </rPr>
      <t xml:space="preserve">g. ; NM_001356:
</t>
    </r>
    <r>
      <rPr>
        <b/>
        <sz val="11"/>
        <rFont val="Calibri"/>
        <family val="2"/>
        <scheme val="minor"/>
      </rPr>
      <t>Impact:</t>
    </r>
    <r>
      <rPr>
        <sz val="11"/>
        <rFont val="Calibri"/>
        <family val="2"/>
        <scheme val="minor"/>
      </rPr>
      <t xml:space="preserve">  
</t>
    </r>
    <r>
      <rPr>
        <b/>
        <sz val="11"/>
        <rFont val="Calibri"/>
        <family val="2"/>
        <scheme val="minor"/>
      </rPr>
      <t xml:space="preserve">gnomAD: </t>
    </r>
    <r>
      <rPr>
        <sz val="11"/>
        <rFont val="Calibri"/>
        <family val="2"/>
        <scheme val="minor"/>
      </rPr>
      <t xml:space="preserve">
</t>
    </r>
    <r>
      <rPr>
        <b/>
        <sz val="11"/>
        <rFont val="Calibri"/>
        <family val="2"/>
        <scheme val="minor"/>
      </rPr>
      <t>Inheritance:</t>
    </r>
    <r>
      <rPr>
        <sz val="11"/>
        <rFont val="Calibri"/>
        <family val="2"/>
        <scheme val="minor"/>
      </rPr>
      <t xml:space="preserve"> </t>
    </r>
    <r>
      <rPr>
        <i/>
        <sz val="11"/>
        <rFont val="Calibri"/>
        <family val="2"/>
        <scheme val="minor"/>
      </rPr>
      <t xml:space="preserve">
</t>
    </r>
  </si>
  <si>
    <t>Total male score: 0.7</t>
  </si>
  <si>
    <t>Total female score: 75.4</t>
  </si>
  <si>
    <t>Females only would be DEFINITIVE</t>
  </si>
  <si>
    <t>Boitnott A et al. (2021): Developmental and Behavioral Phenotypes in a Mouse Model of DDX3X Syndrome</t>
  </si>
  <si>
    <t xml:space="preserve">Further analyses were performed in Ddx3x-/+ females, which survived to adulthood. First, at postnatal day 3, pups showed no gross anatomical differences. To validate that the generated mouse line is a good model for DDX3X haploinsufficiency, the authors measured the level of Ddx3x expression in the cortex of the 3 genotypes (WT females, WT males and Mutant females). Female control mice had higher level of mRNA and protein expression compared to males. This is consistent, since DDX3X partially escapes X-chromosome inactivation. On the other hand, mutant mice had a 40% reduction in Ddx3x mRNA and protien expression compared to control females. This validated that the Ddx3x-/+ model recapitulates DDX3X haploinsufficiency. Behavioral testing was carried out in 4 distinct cohorts of adult (4-month old) mice and 2 cohorts of ageing (1-year old) mice. Assessments were conducted in the light phase in sound-attenuated rooms, where mice were habituated to testing for 30 Min prior testing. The 2 genotypes were evaluated on the same day in randomized order by an experimenter blind to genotype. Ddx3x-/+ pups have a growth delay characterized by lower body weight in adutlhood, which was caused by reduced competence in feeding. This is consistent with the feeding difficulties and reduced body weight in human patients. Mutant pups presented delays in processing sensory cues, such as delayed eye opening, delayed in developing a startle reflex to an auditory stimulus and delayed ear development. Furthermore, mutant littermates presented motor delays, hypotonia, motor coordination problems, abnormal neuromuscular development with deficits in forelimbs and hindlimbs grip. No defects in locomotor activity was noted using the open field test, but it revealed some hyperactivity and anxiety-like features. Through the contextual and cue fear conditioning test, mutant mice showed memory deficit. However, mutant mice did not show differences in recognition memory in a novel object recognition task or sociability assessed in a three-chamber social paradigm. Mutant mice showed no changes in sociability and spent more time with a mouse than an object, similar to control littermates. On the other hand, mutant mice showed poor motor performance and a decline in motor function and learning. Anatomically, female mutant mice, showed a 10% reduction in overall brain volume, which is attributed to an overall growth delay, rather than a pure microcephaly phenotype. The brain regions that are more disproportionally affected are the neocortex, part of the olfactory system and limbic system. </t>
  </si>
  <si>
    <t xml:space="preserve">The study created a Ddx3x Haploinsufficient mouse model (Ddx3+/- females) to investigated the developmental, behavioral and anatomical features that recapitulate the main phenotypic hallmarks of DDX3X syndrome in humans. This model represents a DDX3X loss of function allele, which is the most likely disease mechanism for this gene. The mouse model was created by introducing loxP sites flanking exon 2. This exon was targeted since it has 100% similarity to the human sequence and represents a mutational hotspot where several disease-causing mutations have been detected in human cases with DDX3X syndrome. Since DDX3X is essential during placenta formation in mouse, the LoxP system was induced by a Sox2-Cre driver line to trigger recombination only in the epiblast at early gastrulation. This system allowed to obtain a Ddx3x+/- female line, which survived to adulthood. On the other hand, mutant hemizygous males (Ddx3x-/y) died in utero, consitent with male patients with pathogenic loss of function mutations. As additional control groups, Sox2-Cre male and female mice were also investigated to make sure that any of the neurodevelopmenal/anatomical abnormalities are not driven by Sox2-Cre allele. </t>
  </si>
  <si>
    <t xml:space="preserve">Default score downgraded for phenotypic evidence. 
A Ddx3x haploinsufficient mouse model was created to investigate how the loss of DDX3X in female mice results in abnormal neurodevelopmental and behavioral phenotypes. The model was created by introducing a conditionally induced Cre-loxP system flanking the coding region of exon 2. The mutant lines were validated by confirming the reduction in mRNA and protein expression in heterozygous females. Similar to human cases with DDX3X syndrome, mutant mice recapitulated several phenotypes such growth deficits, developmental delays, reduced body weight, motor deficits and coordination problems. Although mutant mice showed signs of hyperactivity and anxiety-like features, they did not show deficits in sociability. Moreover, no repetitive patterns of behavior or movements were observed in this model. Consequently, these mice do not show the two main behavioral problems modeling ASD phenotype in mice. For this reason, the score was downgraded to 0. </t>
  </si>
  <si>
    <t>SUM OF SCORES (Males, Females, and cases with sex not provided)
SCORE = 78.6</t>
  </si>
  <si>
    <t>SCORE = 78.6</t>
  </si>
  <si>
    <t>DDX53 DEAD-box helicase 53 ( DEAD (Asp-Glu-Ala-Asp) box polypeptide 53; CAGE; cancer associated gene; CT26;
 cancer/testis antigen 26)</t>
  </si>
  <si>
    <r>
      <t>Cytogenetic location: Xp22.11
ClinGen's curation for</t>
    </r>
    <r>
      <rPr>
        <b/>
        <i/>
        <sz val="11"/>
        <color theme="0"/>
        <rFont val="Calibri"/>
        <family val="2"/>
        <scheme val="minor"/>
      </rPr>
      <t xml:space="preserve"> DDX53</t>
    </r>
    <r>
      <rPr>
        <b/>
        <sz val="11"/>
        <color theme="0"/>
        <rFont val="Calibri"/>
        <family val="2"/>
        <scheme val="minor"/>
      </rPr>
      <t xml:space="preserve"> - ClinGen has not yet published curation for this gene
SFARI: Score 2.1
gnomAD constraint scores:
LOF: pLI= 0.662  o/e= 0; CI (0 - 0.85) 
Missense: z= 0.005  o/e= 1; CI (0.9 - 1.112)</t>
    </r>
  </si>
  <si>
    <r>
      <t xml:space="preserve">Reported Variant Information
</t>
    </r>
    <r>
      <rPr>
        <i/>
        <sz val="11"/>
        <rFont val="Calibri"/>
        <family val="2"/>
        <scheme val="minor"/>
      </rPr>
      <t>(variants checked in gnomAD VERSION v4.0.0 in 2024)</t>
    </r>
  </si>
  <si>
    <t>Scala, M et al. (2024): Genetic variants in DDX53 contribute to Autism Spectrum Disorder associated with the Xp22.11 locus</t>
  </si>
  <si>
    <r>
      <rPr>
        <b/>
        <sz val="11"/>
        <rFont val="Calibri"/>
        <family val="2"/>
        <scheme val="minor"/>
      </rPr>
      <t>ID</t>
    </r>
    <r>
      <rPr>
        <sz val="11"/>
        <rFont val="Calibri"/>
        <family val="2"/>
        <scheme val="minor"/>
      </rPr>
      <t xml:space="preserve">: Family I; Patient 1; 
</t>
    </r>
    <r>
      <rPr>
        <b/>
        <sz val="11"/>
        <rFont val="Calibri"/>
        <family val="2"/>
        <scheme val="minor"/>
      </rPr>
      <t>Sex</t>
    </r>
    <r>
      <rPr>
        <sz val="11"/>
        <rFont val="Calibri"/>
        <family val="2"/>
        <scheme val="minor"/>
      </rPr>
      <t xml:space="preserve">: Male (5-10 years)
</t>
    </r>
    <r>
      <rPr>
        <b/>
        <sz val="11"/>
        <rFont val="Calibri"/>
        <family val="2"/>
        <scheme val="minor"/>
      </rPr>
      <t>Phenotype</t>
    </r>
    <r>
      <rPr>
        <sz val="11"/>
        <rFont val="Calibri"/>
        <family val="2"/>
        <scheme val="minor"/>
      </rPr>
      <t xml:space="preserve">: Normal pregnancy and delivery. ASD features: Limited communication skills, poor social interaction, avoidance eye contact, seizure. The administration of the ADI-R test led to the following results: qualitative abnormalities of social interaction, score = 17 [cut-off = 10]; qualitative abnormalities of communication skills, score = 12 [cut-off = 10]; repetitive, restricted, and stereotyped behaviors, score = 5 [cut-off = 3]; abnormal development before 36 months, score = 3 [cut-off = 1]. The RAADS-R test showed: language score = 18 [cut-off = 4]; social relatedness score = 92 [cut-off = 31]; sensory–motor score = 18 [cut-off = 16]; circumscribed interests score = 28 [cut-off = 15]
</t>
    </r>
    <r>
      <rPr>
        <b/>
        <sz val="11"/>
        <rFont val="Calibri"/>
        <family val="2"/>
        <scheme val="minor"/>
      </rPr>
      <t xml:space="preserve">
Phenotyping Method/Notes: 
ASD: </t>
    </r>
    <r>
      <rPr>
        <sz val="11"/>
        <rFont val="Calibri"/>
        <family val="2"/>
        <scheme val="minor"/>
      </rPr>
      <t xml:space="preserve">The patients enrolled in the study were identified from an international collaboration, from several different international research centers. The patients were evaluated by a pediatric neurologist, neuropsychiatrists, and neurogeneticists. Assessment of behavioral disorders was carried out by a thorough neuropsychiatric evaluation. ASD assessment was conducted through clinical examination and dedicated tests using the Autism Diagnostic Interview-Revised (ADI-R) and Ritvo Autism Asperger Diagnostic Scale–Revised (RAADS–R). </t>
    </r>
    <r>
      <rPr>
        <b/>
        <sz val="11"/>
        <rFont val="Calibri"/>
        <family val="2"/>
        <scheme val="minor"/>
      </rPr>
      <t xml:space="preserve">
Cognition: </t>
    </r>
    <r>
      <rPr>
        <sz val="11"/>
        <rFont val="Calibri"/>
        <family val="2"/>
        <scheme val="minor"/>
      </rPr>
      <t xml:space="preserve">Normal cognitive ability. </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</si>
  <si>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GRCh(38) </t>
    </r>
    <r>
      <rPr>
        <sz val="11"/>
        <rFont val="Calibri"/>
        <family val="2"/>
        <scheme val="minor"/>
      </rPr>
      <t xml:space="preserve">g. 23000928 A &gt; G; NM_182699.4: c.871 A &gt; G; (p.R291G)
</t>
    </r>
    <r>
      <rPr>
        <b/>
        <sz val="11"/>
        <rFont val="Calibri"/>
        <family val="2"/>
        <scheme val="minor"/>
      </rPr>
      <t>Impact:</t>
    </r>
    <r>
      <rPr>
        <sz val="11"/>
        <rFont val="Calibri"/>
        <family val="2"/>
        <scheme val="minor"/>
      </rPr>
      <t xml:space="preserve"> Missense variant (The variant affects a moderately conserved residue located within the DEAD-box like helicase domain)
</t>
    </r>
    <r>
      <rPr>
        <b/>
        <sz val="11"/>
        <rFont val="Calibri"/>
        <family val="2"/>
        <scheme val="minor"/>
      </rPr>
      <t xml:space="preserve">gnomAD: </t>
    </r>
    <r>
      <rPr>
        <sz val="11"/>
        <rFont val="Calibri"/>
        <family val="2"/>
        <scheme val="minor"/>
      </rPr>
      <t xml:space="preserve">1/454381 = 0.000002201
Detected in a single hemizygous male.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tools predict the variant is deleterious or possibly damaging to protein function. No additional variants were detected in the proband.</t>
    </r>
    <r>
      <rPr>
        <i/>
        <sz val="11"/>
        <rFont val="Calibri"/>
        <family val="2"/>
        <scheme val="minor"/>
      </rPr>
      <t xml:space="preserve">
</t>
    </r>
  </si>
  <si>
    <r>
      <t xml:space="preserve">Default score downgraded for genotypic evidence.
Maternally inherited missense variant identified through trio based whole exome sequencing. The default score was downgraded since the variant affects a moderately conserved residue and although it affects a functional domain, the variant is observed in gnomAD, inlcuding in a hemuzygous male. Even though </t>
    </r>
    <r>
      <rPr>
        <i/>
        <sz val="11"/>
        <rFont val="Calibri"/>
        <family val="2"/>
        <scheme val="minor"/>
      </rPr>
      <t xml:space="preserve">in silico </t>
    </r>
    <r>
      <rPr>
        <sz val="11"/>
        <rFont val="Calibri"/>
        <family val="2"/>
        <scheme val="minor"/>
      </rPr>
      <t xml:space="preserve">tools predicted the variant is damaging, no functional evidence in available for this variant. Therefore, the score was downgraded to 0.
High confidence in phenotypic quality. </t>
    </r>
  </si>
  <si>
    <r>
      <rPr>
        <b/>
        <sz val="11"/>
        <rFont val="Calibri"/>
        <family val="2"/>
        <scheme val="minor"/>
      </rPr>
      <t>ID</t>
    </r>
    <r>
      <rPr>
        <sz val="11"/>
        <rFont val="Calibri"/>
        <family val="2"/>
        <scheme val="minor"/>
      </rPr>
      <t xml:space="preserve">: Family II; Patient 2
</t>
    </r>
    <r>
      <rPr>
        <b/>
        <sz val="11"/>
        <rFont val="Calibri"/>
        <family val="2"/>
        <scheme val="minor"/>
      </rPr>
      <t>Sex</t>
    </r>
    <r>
      <rPr>
        <sz val="11"/>
        <rFont val="Calibri"/>
        <family val="2"/>
        <scheme val="minor"/>
      </rPr>
      <t xml:space="preserve">: Male (35-40 years)
</t>
    </r>
    <r>
      <rPr>
        <b/>
        <sz val="11"/>
        <rFont val="Calibri"/>
        <family val="2"/>
        <scheme val="minor"/>
      </rPr>
      <t>Phenotype</t>
    </r>
    <r>
      <rPr>
        <sz val="11"/>
        <rFont val="Calibri"/>
        <family val="2"/>
        <scheme val="minor"/>
      </rPr>
      <t xml:space="preserve">: Normal pregnancy and delivery. Asperger syndrome spectrum, ASD features: avoidance of eye contact, the ADI-R test showed: ADI-R: qualitative abnormalities of social interaction, score = 16 [cut-off = 10]; qualitative abnormalities of communication skills, score = 7 [cut-off = 10]; repetitive, restricted, and stereotyped behaviors, score = 3 [cut-off = 3]; abnormal development before 36 months, score = 1 [cut-off = 1]. The administration of the RAADS-R test showed: language score = 14 [cut-off = 4]; social relatedness score = 61 [cut-off = 31]; sensory–motor score = 21 [cut-off = 16]; circumscribed interests score = 18 [cut-off = 15].
</t>
    </r>
    <r>
      <rPr>
        <b/>
        <sz val="11"/>
        <rFont val="Calibri"/>
        <family val="2"/>
        <scheme val="minor"/>
      </rPr>
      <t xml:space="preserve">
Phenotyping Method/Notes: 
ASD: </t>
    </r>
    <r>
      <rPr>
        <sz val="11"/>
        <rFont val="Calibri"/>
        <family val="2"/>
        <scheme val="minor"/>
      </rPr>
      <t>The patients enrolled in the study were identified from an international collaboration, from several different international research centers. The patients were evaluated by a pediatric neurologist, neuropsychiatrists, and neurogeneticists. Assessment of behavioral disorders was carried out by a thorough neuropsychiatric evaluation. ASD assessment was conducted through clinical examination and dedicated tests using the Autism Diagnostic Interview-Revised (ADI-R) and Ritvo Autism Asperger Diagnostic Scale–Revised (RAADS–R).</t>
    </r>
    <r>
      <rPr>
        <b/>
        <sz val="11"/>
        <rFont val="Calibri"/>
        <family val="2"/>
        <scheme val="minor"/>
      </rPr>
      <t xml:space="preserve">
Cognition: </t>
    </r>
    <r>
      <rPr>
        <sz val="11"/>
        <rFont val="Calibri"/>
        <family val="2"/>
        <scheme val="minor"/>
      </rPr>
      <t>Normal cognitive ability</t>
    </r>
  </si>
  <si>
    <r>
      <rPr>
        <b/>
        <sz val="11"/>
        <rFont val="Calibri"/>
        <family val="2"/>
        <scheme val="minor"/>
      </rPr>
      <t xml:space="preserve">Genotyping Method: </t>
    </r>
    <r>
      <rPr>
        <sz val="11"/>
        <rFont val="Calibri"/>
        <family val="2"/>
        <scheme val="minor"/>
      </rPr>
      <t xml:space="preserve">Trio-based Whole exome sequencing
</t>
    </r>
    <r>
      <rPr>
        <b/>
        <sz val="11"/>
        <rFont val="Calibri"/>
        <family val="2"/>
        <scheme val="minor"/>
      </rPr>
      <t xml:space="preserve">Variant reported: GRCh(38) </t>
    </r>
    <r>
      <rPr>
        <sz val="11"/>
        <rFont val="Calibri"/>
        <family val="2"/>
        <scheme val="minor"/>
      </rPr>
      <t xml:space="preserve">g. 23000891 G &gt; A; NM_182699.4: c.834 G &gt; A; (p.M278I)
</t>
    </r>
    <r>
      <rPr>
        <b/>
        <sz val="11"/>
        <rFont val="Calibri"/>
        <family val="2"/>
        <scheme val="minor"/>
      </rPr>
      <t>Impact:</t>
    </r>
    <r>
      <rPr>
        <sz val="11"/>
        <rFont val="Calibri"/>
        <family val="2"/>
        <scheme val="minor"/>
      </rPr>
      <t xml:space="preserve"> Missense variant (The variant affects a moderately conserved residue located within the DEAD-box like helicase domain)
</t>
    </r>
    <r>
      <rPr>
        <b/>
        <sz val="11"/>
        <rFont val="Calibri"/>
        <family val="2"/>
        <scheme val="minor"/>
      </rPr>
      <t xml:space="preserve">gnomAD: </t>
    </r>
    <r>
      <rPr>
        <sz val="11"/>
        <rFont val="Calibri"/>
        <family val="2"/>
        <scheme val="minor"/>
      </rPr>
      <t xml:space="preserve">4/456019 = 0.000008772
Including 1 hemizygous male.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sz val="11"/>
        <rFont val="Calibri"/>
        <family val="2"/>
        <scheme val="minor"/>
      </rPr>
      <t xml:space="preserve"> </t>
    </r>
    <r>
      <rPr>
        <i/>
        <sz val="11"/>
        <rFont val="Calibri"/>
        <family val="2"/>
        <scheme val="minor"/>
      </rPr>
      <t>In silico</t>
    </r>
    <r>
      <rPr>
        <sz val="11"/>
        <rFont val="Calibri"/>
        <family val="2"/>
        <scheme val="minor"/>
      </rPr>
      <t xml:space="preserve"> tools predicted the variant is tolerated or benign. No additional variants were detected in the proband.</t>
    </r>
    <r>
      <rPr>
        <i/>
        <sz val="11"/>
        <rFont val="Calibri"/>
        <family val="2"/>
        <scheme val="minor"/>
      </rPr>
      <t xml:space="preserve">
</t>
    </r>
  </si>
  <si>
    <r>
      <t xml:space="preserve">Default score downgraded for genotypic evidence.
Maternally inherited missense variant identified through trio based whole exome sequencing. The default score was downgraded since the variant affects a moderately conserved residue and although it affects a functional domain of the gene, the missense substitution is present in gnomAD. Furthermore, </t>
    </r>
    <r>
      <rPr>
        <i/>
        <sz val="11"/>
        <rFont val="Calibri"/>
        <family val="2"/>
        <scheme val="minor"/>
      </rPr>
      <t xml:space="preserve">in silico </t>
    </r>
    <r>
      <rPr>
        <sz val="11"/>
        <rFont val="Calibri"/>
        <family val="2"/>
        <scheme val="minor"/>
      </rPr>
      <t xml:space="preserve">prediction tools estimate that the variant is tolerated/benign and no functional evidence is available for this variant.
High confidence in phenotypic quality. </t>
    </r>
  </si>
  <si>
    <r>
      <rPr>
        <b/>
        <sz val="11"/>
        <rFont val="Calibri"/>
        <family val="2"/>
        <scheme val="minor"/>
      </rPr>
      <t>ID</t>
    </r>
    <r>
      <rPr>
        <sz val="11"/>
        <rFont val="Calibri"/>
        <family val="2"/>
        <scheme val="minor"/>
      </rPr>
      <t xml:space="preserve">: Family III; Patient 3
</t>
    </r>
    <r>
      <rPr>
        <b/>
        <sz val="11"/>
        <rFont val="Calibri"/>
        <family val="2"/>
        <scheme val="minor"/>
      </rPr>
      <t>Sex</t>
    </r>
    <r>
      <rPr>
        <sz val="11"/>
        <rFont val="Calibri"/>
        <family val="2"/>
        <scheme val="minor"/>
      </rPr>
      <t xml:space="preserve">: Male (5-10 years)
</t>
    </r>
    <r>
      <rPr>
        <b/>
        <sz val="11"/>
        <rFont val="Calibri"/>
        <family val="2"/>
        <scheme val="minor"/>
      </rPr>
      <t>Phenotype</t>
    </r>
    <r>
      <rPr>
        <sz val="11"/>
        <rFont val="Calibri"/>
        <family val="2"/>
        <scheme val="minor"/>
      </rPr>
      <t xml:space="preserve">: Normal pregnancy and delivery. Limited communication skills, self-stimulating behavior, avoidance eye contact, motor stereotypies. Patient was tested through Preschool Language Scale, where his auditory comprehension score was 50, expressive communication score was 74, and the total language score was 59. He had an autism evaluation done through CARS-2, scoring in the mild to moderate autism spectrum disorder. Additional ASD assessment through the Autism Diagnostic Schedule (ADOS) revealed scores in the autism range and the diagnosis of autism was confirmed using DSM-5 criteria. Mild developmental delay, mild motor delay, mild speech delay. Sleep disturbances and ADHD
</t>
    </r>
    <r>
      <rPr>
        <b/>
        <sz val="11"/>
        <rFont val="Calibri"/>
        <family val="2"/>
        <scheme val="minor"/>
      </rPr>
      <t xml:space="preserve">
Phenotyping Method/Notes: 
ASD: </t>
    </r>
    <r>
      <rPr>
        <sz val="11"/>
        <rFont val="Calibri"/>
        <family val="2"/>
        <scheme val="minor"/>
      </rPr>
      <t xml:space="preserve">The patients enrolled in the study were identified from an international collaboration, from several different international research centers. The patients were evaluated by a pediatric neurologist, neuropsychiatrists, and neurogeneticists. Assessment of behavioral disorders was carried out by a thorough neuropsychiatric evaluation. Diagnosis of ASD was determined by the Autism Diagnostic Schedule (ADOS) and Childhood Autism Rating Scale - Second Edition (CARS-2).  </t>
    </r>
    <r>
      <rPr>
        <b/>
        <sz val="11"/>
        <rFont val="Calibri"/>
        <family val="2"/>
        <scheme val="minor"/>
      </rPr>
      <t xml:space="preserve">
Cognition: </t>
    </r>
    <r>
      <rPr>
        <sz val="11"/>
        <rFont val="Calibri"/>
        <family val="2"/>
        <scheme val="minor"/>
      </rPr>
      <t>Mild developmental delay, but no ID</t>
    </r>
  </si>
  <si>
    <r>
      <rPr>
        <b/>
        <sz val="11"/>
        <rFont val="Calibri"/>
        <family val="2"/>
        <scheme val="minor"/>
      </rPr>
      <t xml:space="preserve">Genotyping Method: </t>
    </r>
    <r>
      <rPr>
        <sz val="11"/>
        <rFont val="Calibri"/>
        <family val="2"/>
        <scheme val="minor"/>
      </rPr>
      <t xml:space="preserve">Autism/ID Xpanded Panel
</t>
    </r>
    <r>
      <rPr>
        <b/>
        <sz val="11"/>
        <rFont val="Calibri"/>
        <family val="2"/>
        <scheme val="minor"/>
      </rPr>
      <t xml:space="preserve">Variant reported: GRCh(38) </t>
    </r>
    <r>
      <rPr>
        <sz val="11"/>
        <rFont val="Calibri"/>
        <family val="2"/>
        <scheme val="minor"/>
      </rPr>
      <t xml:space="preserve">g. 23000625 G &gt; GTGCAGGT; NM_182699.4: c.567_568insTGCAGGT; (p.E190Cfs*3)
</t>
    </r>
    <r>
      <rPr>
        <b/>
        <sz val="11"/>
        <rFont val="Calibri"/>
        <family val="2"/>
        <scheme val="minor"/>
      </rPr>
      <t>Impact:</t>
    </r>
    <r>
      <rPr>
        <sz val="11"/>
        <rFont val="Calibri"/>
        <family val="2"/>
        <scheme val="minor"/>
      </rPr>
      <t xml:space="preserve"> Frameshift variant (Although the variant creates a premature stop codon, it is predicted that the mutant transcripts escape the NMD pathway since the gene has a single gene)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sz val="11"/>
        <rFont val="Calibri"/>
        <family val="2"/>
        <scheme val="minor"/>
      </rPr>
      <t xml:space="preserve"> No additional variants were detected in the proband.</t>
    </r>
    <r>
      <rPr>
        <i/>
        <sz val="11"/>
        <rFont val="Calibri"/>
        <family val="2"/>
        <scheme val="minor"/>
      </rPr>
      <t xml:space="preserve">
</t>
    </r>
  </si>
  <si>
    <t xml:space="preserve">Default score downgraded for genotypic evidence.
Maternally inherited frameshift mutation identified through an autism/ID gene panel. The exact number of genes included in the panel, were not specified, thus the genotyping method was assessed as not comprehensive (-0.5). The frameshift variant is predicted to create a premature stop codon but since the gene has a single exon, it most likely escapes the nonsense mediated mRNA decay. The variant is absent in gnomAD. The mutant transcript will generate a trucated protein lacking the entire DEAD-box like helicase domain, thus leading to a loss of function. Since the gene is moderately intolerant to loss of function, the score was not downgraded. The variant co-segregated with the phenotype in the family since the affected sister also carries the same frameshift variant in DDX53. 
High confidence in phenotypic quality. </t>
  </si>
  <si>
    <r>
      <rPr>
        <b/>
        <sz val="11"/>
        <rFont val="Calibri"/>
        <family val="2"/>
        <scheme val="minor"/>
      </rPr>
      <t>ID</t>
    </r>
    <r>
      <rPr>
        <sz val="11"/>
        <rFont val="Calibri"/>
        <family val="2"/>
        <scheme val="minor"/>
      </rPr>
      <t xml:space="preserve">: Family IV; Patient 5
</t>
    </r>
    <r>
      <rPr>
        <b/>
        <sz val="11"/>
        <rFont val="Calibri"/>
        <family val="2"/>
        <scheme val="minor"/>
      </rPr>
      <t>Sex</t>
    </r>
    <r>
      <rPr>
        <sz val="11"/>
        <rFont val="Calibri"/>
        <family val="2"/>
        <scheme val="minor"/>
      </rPr>
      <t xml:space="preserve">: Male (6-10 years)
</t>
    </r>
    <r>
      <rPr>
        <b/>
        <sz val="11"/>
        <rFont val="Calibri"/>
        <family val="2"/>
        <scheme val="minor"/>
      </rPr>
      <t>Phenotype</t>
    </r>
    <r>
      <rPr>
        <sz val="11"/>
        <rFont val="Calibri"/>
        <family val="2"/>
        <scheme val="minor"/>
      </rPr>
      <t xml:space="preserve">: Normal pregnancy and delivery. Severely impaired communication skills; weak visual problem-solving skills; sensory hyperresponsiveness, avoidance of eye contact, verbal stereotypies. The Capute Developmental Scales were administered at 2.5 years, with the following results: overall expressive and receptive language skills at a 12.8-month level (severe deficits); overall visual motor problem solving skills at a 20.7-month level (moderate deficits). On the DSM-V Autistic Spectrum Scales, the participant showed persistent deficits in social communication and social interaction with restricted patterns of behaviors and interests. Mild developmental delay, severe speech delay. Sleep disturbances and hyperactivity
</t>
    </r>
    <r>
      <rPr>
        <b/>
        <sz val="11"/>
        <rFont val="Calibri"/>
        <family val="2"/>
        <scheme val="minor"/>
      </rPr>
      <t xml:space="preserve">
Phenotyping Method/Notes: 
ASD: </t>
    </r>
    <r>
      <rPr>
        <sz val="11"/>
        <rFont val="Calibri"/>
        <family val="2"/>
        <scheme val="minor"/>
      </rPr>
      <t xml:space="preserve">The patients enrolled in the study were identified from an international collaboration, from several different international research centers. The patients were evaluated by a pediatric neurologist, neuropsychiatrists, and neurogeneticists. Assessment of behavioral disorders was carried out by a thorough neuropsychiatric evaluation. ASD features were investigated through the DSM-V Autistic Spectrum Scales and Capture Developmental Scales. </t>
    </r>
    <r>
      <rPr>
        <b/>
        <sz val="11"/>
        <rFont val="Calibri"/>
        <family val="2"/>
        <scheme val="minor"/>
      </rPr>
      <t xml:space="preserve">
Cognition: </t>
    </r>
    <r>
      <rPr>
        <sz val="11"/>
        <rFont val="Calibri"/>
        <family val="2"/>
        <scheme val="minor"/>
      </rPr>
      <t>Normal cognitive abilities</t>
    </r>
  </si>
  <si>
    <r>
      <rPr>
        <b/>
        <sz val="11"/>
        <rFont val="Calibri"/>
        <family val="2"/>
        <scheme val="minor"/>
      </rPr>
      <t xml:space="preserve">Genotyping Method: </t>
    </r>
    <r>
      <rPr>
        <sz val="11"/>
        <rFont val="Calibri"/>
        <family val="2"/>
        <scheme val="minor"/>
      </rPr>
      <t xml:space="preserve">Autism/ID Xpanded Panel. Copy number variants was investigated with an Exome-based CNVs calling using a custom-developed tool (XomeAnalyzer)
</t>
    </r>
    <r>
      <rPr>
        <b/>
        <sz val="11"/>
        <rFont val="Calibri"/>
        <family val="2"/>
        <scheme val="minor"/>
      </rPr>
      <t xml:space="preserve">Variant reported: GRCh(38) </t>
    </r>
    <r>
      <rPr>
        <sz val="11"/>
        <rFont val="Calibri"/>
        <family val="2"/>
        <scheme val="minor"/>
      </rPr>
      <t xml:space="preserve">g. 23001034 G &gt; A; NM_182699.4: c.977 G &gt; A;  (p.S326N)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(Potentially mosaic, present in 4% of the reads in the mother)</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 xml:space="preserve">tools predicted the variant as deleterious or possibly damaging. The case also harbours a homozygous likely pathogenic missense variant in the gene MAT1A (p.R177W). The gene is exclusively expressed in nonfetal liver and mutations in this gene are responsible for methionine adenosyltransferase deficiency, a metabolic inborn disorder. Most patients have no clinical abnormalities. The gene has not been associated with ASD risk. </t>
    </r>
    <r>
      <rPr>
        <i/>
        <sz val="11"/>
        <rFont val="Calibri"/>
        <family val="2"/>
        <scheme val="minor"/>
      </rPr>
      <t xml:space="preserve">
</t>
    </r>
  </si>
  <si>
    <r>
      <t xml:space="preserve">Default score applied. 
Maternally inherited missense variant identified through an autism/ID gene panel. The exact number of genes included in the panel were not specified. The variant is probably mosaic in the mother, as it was detected at a very low allele frequency. The variant affects a highly conserved residue located within the DEAD-box like helicase domain and it is absent in gnomAD. Although no functional evidence is available, </t>
    </r>
    <r>
      <rPr>
        <i/>
        <sz val="11"/>
        <rFont val="Calibri"/>
        <family val="2"/>
        <scheme val="minor"/>
      </rPr>
      <t xml:space="preserve">in silico </t>
    </r>
    <r>
      <rPr>
        <sz val="11"/>
        <rFont val="Calibri"/>
        <family val="2"/>
        <scheme val="minor"/>
      </rPr>
      <t xml:space="preserve">prediction tools estimate the variant as deleterious/damaging. The additional homozygous variant in the gene MAT1A is unrelated to ASD etiology. Based on all the genetic evidence, the default score was applied. </t>
    </r>
  </si>
  <si>
    <r>
      <rPr>
        <b/>
        <sz val="11"/>
        <rFont val="Calibri"/>
        <family val="2"/>
        <scheme val="minor"/>
      </rPr>
      <t>ID</t>
    </r>
    <r>
      <rPr>
        <sz val="11"/>
        <rFont val="Calibri"/>
        <family val="2"/>
        <scheme val="minor"/>
      </rPr>
      <t xml:space="preserve">: Family V; Patient 6
</t>
    </r>
    <r>
      <rPr>
        <b/>
        <sz val="11"/>
        <rFont val="Calibri"/>
        <family val="2"/>
        <scheme val="minor"/>
      </rPr>
      <t>Sex</t>
    </r>
    <r>
      <rPr>
        <sz val="11"/>
        <rFont val="Calibri"/>
        <family val="2"/>
        <scheme val="minor"/>
      </rPr>
      <t xml:space="preserve">: Male (5-10 years)
</t>
    </r>
    <r>
      <rPr>
        <b/>
        <sz val="11"/>
        <rFont val="Calibri"/>
        <family val="2"/>
        <scheme val="minor"/>
      </rPr>
      <t>Phenotype</t>
    </r>
    <r>
      <rPr>
        <sz val="11"/>
        <rFont val="Calibri"/>
        <family val="2"/>
        <scheme val="minor"/>
      </rPr>
      <t xml:space="preserve">: Normal pregnancy and delivery. Mild developmental delay (plateaued), mild motor delay, moderate speech delay. ASD features: Impaired communication skills, echolalia, elopement, stimming, Avoidance of eye contact, verbal and behavioral stereotypies. Seizure, sleep disturbances. ADHD, anxiety, aggressivity
</t>
    </r>
    <r>
      <rPr>
        <b/>
        <sz val="11"/>
        <rFont val="Calibri"/>
        <family val="2"/>
        <scheme val="minor"/>
      </rPr>
      <t xml:space="preserve">
Phenotyping Method/Notes: 
ASD: </t>
    </r>
    <r>
      <rPr>
        <sz val="11"/>
        <rFont val="Calibri"/>
        <family val="2"/>
        <scheme val="minor"/>
      </rPr>
      <t xml:space="preserve">The patients enrolled in the study were identified from an international collaboration, from several different international research centers. The patients were evaluated by a pediatric neurologist, neuropsychiatrists, and neurogeneticists. Assessment of behavioral disorders was carried out by a thorough neuropsychiatric evaluation. ASD assessment was conducted through clinical examination and dedicated tests using the Autism Diagnostic Interview-Revised (ADI-R) and Ritvo Autism Asperger Diagnostic Scale–Revised (RAADS–R). </t>
    </r>
    <r>
      <rPr>
        <b/>
        <sz val="11"/>
        <rFont val="Calibri"/>
        <family val="2"/>
        <scheme val="minor"/>
      </rPr>
      <t xml:space="preserve">
Cognition: </t>
    </r>
    <r>
      <rPr>
        <sz val="11"/>
        <rFont val="Calibri"/>
        <family val="2"/>
        <scheme val="minor"/>
      </rPr>
      <t xml:space="preserve">Mild developmental delay but no ID </t>
    </r>
  </si>
  <si>
    <r>
      <rPr>
        <b/>
        <sz val="11"/>
        <rFont val="Calibri"/>
        <family val="2"/>
        <scheme val="minor"/>
      </rPr>
      <t xml:space="preserve">Genotyping Method: </t>
    </r>
    <r>
      <rPr>
        <sz val="11"/>
        <rFont val="Calibri"/>
        <family val="2"/>
        <scheme val="minor"/>
      </rPr>
      <t xml:space="preserve">Trio-based Whole exome sequencing. Copy number variants was investigated with an Exome-based CNVs calling using a custom-developed tool (XomeAnalyzer)
</t>
    </r>
    <r>
      <rPr>
        <b/>
        <sz val="11"/>
        <rFont val="Calibri"/>
        <family val="2"/>
        <scheme val="minor"/>
      </rPr>
      <t xml:space="preserve">Variant reported: GRCh(38) </t>
    </r>
    <r>
      <rPr>
        <sz val="11"/>
        <rFont val="Calibri"/>
        <family val="2"/>
        <scheme val="minor"/>
      </rPr>
      <t xml:space="preserve">g. 23001793 C &gt; T; NM_182699.4: c.1736 C &gt; T; (p.A579V) 
</t>
    </r>
    <r>
      <rPr>
        <b/>
        <sz val="11"/>
        <rFont val="Calibri"/>
        <family val="2"/>
        <scheme val="minor"/>
      </rPr>
      <t>Impact:</t>
    </r>
    <r>
      <rPr>
        <sz val="11"/>
        <rFont val="Calibri"/>
        <family val="2"/>
        <scheme val="minor"/>
      </rPr>
      <t xml:space="preserve"> Missense variant (The variant affects a poorly conserved residue located in the border of the C-terminal domain)
</t>
    </r>
    <r>
      <rPr>
        <b/>
        <sz val="11"/>
        <rFont val="Calibri"/>
        <family val="2"/>
        <scheme val="minor"/>
      </rPr>
      <t xml:space="preserve">gnomAD: </t>
    </r>
    <r>
      <rPr>
        <sz val="11"/>
        <rFont val="Calibri"/>
        <family val="2"/>
        <scheme val="minor"/>
      </rPr>
      <t xml:space="preserve">51/1209671 = 0.00004216
Including 17 hemizygous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b/>
        <i/>
        <sz val="11"/>
        <rFont val="Calibri"/>
        <family val="2"/>
        <scheme val="minor"/>
      </rPr>
      <t xml:space="preserve"> </t>
    </r>
    <r>
      <rPr>
        <i/>
        <sz val="11"/>
        <rFont val="Calibri"/>
        <family val="2"/>
        <scheme val="minor"/>
      </rPr>
      <t>In silico</t>
    </r>
    <r>
      <rPr>
        <sz val="11"/>
        <rFont val="Calibri"/>
        <family val="2"/>
        <scheme val="minor"/>
      </rPr>
      <t xml:space="preserve"> tools predicted the variant as deleterious or probably damaging. The case also carries a frameshift variant in the gene RAD54L2, classified as variant of uncertain significance. The gene RAD54L2 has not been implicated in ASD risk based on SFARI. The brother of this proband is also affected, presenting autistic features. However, segregation analysis was not performed. </t>
    </r>
    <r>
      <rPr>
        <i/>
        <sz val="11"/>
        <rFont val="Calibri"/>
        <family val="2"/>
        <scheme val="minor"/>
      </rPr>
      <t xml:space="preserve">
</t>
    </r>
  </si>
  <si>
    <r>
      <t xml:space="preserve">Default score downgraded for genotypic evidence. 
Maternally inherited missense variant identified through trio-based whole exome sequencing. The default score was downgraded since the non-synonymous variant affects a poorly conserved residue located outside of the functional domains of the protein. Furthermore, the variant is reported in gnomAD including hemizygous males. Although </t>
    </r>
    <r>
      <rPr>
        <i/>
        <sz val="11"/>
        <rFont val="Calibri"/>
        <family val="2"/>
        <scheme val="minor"/>
      </rPr>
      <t xml:space="preserve">in silico </t>
    </r>
    <r>
      <rPr>
        <sz val="11"/>
        <rFont val="Calibri"/>
        <family val="2"/>
        <scheme val="minor"/>
      </rPr>
      <t xml:space="preserve">tools predicted the variant as deleterious no functional evidence is available for this variant. 
High confidence in phenotypic quality. </t>
    </r>
  </si>
  <si>
    <r>
      <rPr>
        <b/>
        <sz val="11"/>
        <rFont val="Calibri"/>
        <family val="2"/>
        <scheme val="minor"/>
      </rPr>
      <t>ID</t>
    </r>
    <r>
      <rPr>
        <sz val="11"/>
        <rFont val="Calibri"/>
        <family val="2"/>
        <scheme val="minor"/>
      </rPr>
      <t xml:space="preserve">: Family VI; Patient 7
</t>
    </r>
    <r>
      <rPr>
        <b/>
        <sz val="11"/>
        <rFont val="Calibri"/>
        <family val="2"/>
        <scheme val="minor"/>
      </rPr>
      <t>Sex</t>
    </r>
    <r>
      <rPr>
        <sz val="11"/>
        <rFont val="Calibri"/>
        <family val="2"/>
        <scheme val="minor"/>
      </rPr>
      <t xml:space="preserve">: Male (5-10 years)
</t>
    </r>
    <r>
      <rPr>
        <b/>
        <sz val="11"/>
        <rFont val="Calibri"/>
        <family val="2"/>
        <scheme val="minor"/>
      </rPr>
      <t>Phenotype</t>
    </r>
    <r>
      <rPr>
        <sz val="11"/>
        <rFont val="Calibri"/>
        <family val="2"/>
        <scheme val="minor"/>
      </rPr>
      <t xml:space="preserve">: Normal pregnancy and delivery. ASD features: Echolalia, sensory stimming, repetitive play/water play, sensory hyperresponsiveness. Preserved eye contact, behavioral and motor stereotypies. Patient was assessed through different tests and scales, all leading to results consistent with an impairment of social interaction and communication skills, confirming a diagnosis of severe autism. Mild developmental delay (plateaued), mild to modertate ID, mild motor delay, mild speech delay. Seizure based on abnormal EEG, diagnosed with electrical status epileptic in sleep. Sleep disturbances. Hyperactivity, anxiety
</t>
    </r>
    <r>
      <rPr>
        <b/>
        <sz val="11"/>
        <rFont val="Calibri"/>
        <family val="2"/>
        <scheme val="minor"/>
      </rPr>
      <t xml:space="preserve">
Phenotyping Method/Notes: 
ASD: </t>
    </r>
    <r>
      <rPr>
        <sz val="11"/>
        <rFont val="Calibri"/>
        <family val="2"/>
        <scheme val="minor"/>
      </rPr>
      <t>The patients enrolled in the study were identified from an international collaboration, from several different international research centers. The patients were evaluated by a pediatric neurologist, neuropsychiatrists, and neurogeneticists. Assessment of behavioral disorders was carried out by a thorough neuropsychiatric evaluation. ASD assessment was conducted through clinical examination and dedicated tests using the Autism Diagnostic Interview-Revised (ADI-R) and Ritvo Autism Asperger Diagnostic Scale–Revised (RAADS–R). Additional tools included Adaptive Behavior Assessment Scale, 3rd Edition (ABAS-3), Beery- Buktenica Visual Motor Integration, 6th Edition (VMI), Developmental Ability Scales, 2nd Edition (DAS-II)</t>
    </r>
    <r>
      <rPr>
        <b/>
        <sz val="11"/>
        <rFont val="Calibri"/>
        <family val="2"/>
        <scheme val="minor"/>
      </rPr>
      <t xml:space="preserve">
Cognition: </t>
    </r>
    <r>
      <rPr>
        <sz val="11"/>
        <rFont val="Calibri"/>
        <family val="2"/>
        <scheme val="minor"/>
      </rPr>
      <t>Mild to moderate ID</t>
    </r>
  </si>
  <si>
    <r>
      <rPr>
        <b/>
        <sz val="11"/>
        <rFont val="Calibri"/>
        <family val="2"/>
        <scheme val="minor"/>
      </rPr>
      <t xml:space="preserve">Genotyping Method: </t>
    </r>
    <r>
      <rPr>
        <sz val="11"/>
        <rFont val="Calibri"/>
        <family val="2"/>
        <scheme val="minor"/>
      </rPr>
      <t xml:space="preserve">Trio-based Whole genome sequencing. Copy number variants were investigated with a genome-based CNV calling algorithm.
</t>
    </r>
    <r>
      <rPr>
        <b/>
        <sz val="11"/>
        <rFont val="Calibri"/>
        <family val="2"/>
        <scheme val="minor"/>
      </rPr>
      <t xml:space="preserve">Variant reported: GRCh(38) </t>
    </r>
    <r>
      <rPr>
        <sz val="11"/>
        <rFont val="Calibri"/>
        <family val="2"/>
        <scheme val="minor"/>
      </rPr>
      <t xml:space="preserve">g. 23000316 G &gt; T; NM_182699.4: c.259 G &gt; T; (p.G87W)
</t>
    </r>
    <r>
      <rPr>
        <b/>
        <sz val="11"/>
        <rFont val="Calibri"/>
        <family val="2"/>
        <scheme val="minor"/>
      </rPr>
      <t>Impact:</t>
    </r>
    <r>
      <rPr>
        <sz val="11"/>
        <rFont val="Calibri"/>
        <family val="2"/>
        <scheme val="minor"/>
      </rPr>
      <t xml:space="preserve"> Missense variant (The variant affects a moderately conserved residue located within the N-terminal K homology (KH) domain, which favors single-strand RNA recognition and binding)
</t>
    </r>
    <r>
      <rPr>
        <b/>
        <sz val="11"/>
        <rFont val="Calibri"/>
        <family val="2"/>
        <scheme val="minor"/>
      </rPr>
      <t xml:space="preserve">gnomAD: </t>
    </r>
    <r>
      <rPr>
        <sz val="11"/>
        <rFont val="Calibri"/>
        <family val="2"/>
        <scheme val="minor"/>
      </rPr>
      <t xml:space="preserve">2/565145 = 0.000003539
Only observed in heterozygous females.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t>
    </r>
    <r>
      <rPr>
        <sz val="11"/>
        <rFont val="Calibri"/>
        <family val="2"/>
        <scheme val="minor"/>
      </rPr>
      <t xml:space="preserve"> tools predicted the variant as deleterious or probably damaging and intolerant</t>
    </r>
    <r>
      <rPr>
        <i/>
        <sz val="11"/>
        <rFont val="Calibri"/>
        <family val="2"/>
        <scheme val="minor"/>
      </rPr>
      <t xml:space="preserve">
</t>
    </r>
  </si>
  <si>
    <r>
      <t xml:space="preserve">Default score applied. 
Maternally inherited missense variant identified through trio based whole genome sequencing. The variant affects a moderately conserved residue located within the N-terminal K homology domain, which is required for RNA recognition and binding. The variant is observed in gnomAD, but only in heterozygous females, thus, the score was not downgraded. </t>
    </r>
    <r>
      <rPr>
        <i/>
        <sz val="11"/>
        <rFont val="Calibri"/>
        <family val="2"/>
        <scheme val="minor"/>
      </rPr>
      <t xml:space="preserve">In silico </t>
    </r>
    <r>
      <rPr>
        <sz val="11"/>
        <rFont val="Calibri"/>
        <family val="2"/>
        <scheme val="minor"/>
      </rPr>
      <t xml:space="preserve">tools predicted the variant as deleterious, but no functional evidence is available. 
High confidence in phenotypic quality. </t>
    </r>
  </si>
  <si>
    <r>
      <rPr>
        <b/>
        <sz val="11"/>
        <rFont val="Calibri"/>
        <family val="2"/>
        <scheme val="minor"/>
      </rPr>
      <t>ID</t>
    </r>
    <r>
      <rPr>
        <sz val="11"/>
        <rFont val="Calibri"/>
        <family val="2"/>
        <scheme val="minor"/>
      </rPr>
      <t xml:space="preserve">: Patient ID: SP0003053
</t>
    </r>
    <r>
      <rPr>
        <b/>
        <sz val="11"/>
        <rFont val="Calibri"/>
        <family val="2"/>
        <scheme val="minor"/>
      </rPr>
      <t>Sex</t>
    </r>
    <r>
      <rPr>
        <sz val="11"/>
        <rFont val="Calibri"/>
        <family val="2"/>
        <scheme val="minor"/>
      </rPr>
      <t xml:space="preserve">: Female (49 months-old; age at examination)
</t>
    </r>
    <r>
      <rPr>
        <b/>
        <sz val="11"/>
        <rFont val="Calibri"/>
        <family val="2"/>
        <scheme val="minor"/>
      </rPr>
      <t>Phenotype</t>
    </r>
    <r>
      <rPr>
        <sz val="11"/>
        <rFont val="Calibri"/>
        <family val="2"/>
        <scheme val="minor"/>
      </rPr>
      <t xml:space="preserve">: Isolated ASD; age at sitting 8 months, age at walking 18 months, age at first words 24, language delay, sleep problems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</si>
  <si>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23000081 G &gt; A; NM_182699.4: c.24 G &gt; A; (p.W8*)
</t>
    </r>
    <r>
      <rPr>
        <b/>
        <sz val="11"/>
        <rFont val="Calibri"/>
        <family val="2"/>
        <scheme val="minor"/>
      </rPr>
      <t xml:space="preserve">Impact: </t>
    </r>
    <r>
      <rPr>
        <sz val="11"/>
        <rFont val="Calibri"/>
        <family val="2"/>
        <scheme val="minor"/>
      </rPr>
      <t xml:space="preserve">Nonsense mutation 
</t>
    </r>
    <r>
      <rPr>
        <b/>
        <sz val="11"/>
        <rFont val="Calibri"/>
        <family val="2"/>
        <scheme val="minor"/>
      </rPr>
      <t xml:space="preserve">gnomAD: </t>
    </r>
    <r>
      <rPr>
        <sz val="11"/>
        <rFont val="Calibri"/>
        <family val="2"/>
        <scheme val="minor"/>
      </rPr>
      <t xml:space="preserve">2/373426 = 0.000005356
Only observed in heterozygous females.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as variant of uncertain significance (ID: 1344623). The variant is reported as intolerant, predicted to exert a deleterious effect on protein expression. Further studies are necessary to determine the X-inactivation pattern in this case, but female carries of truncating variants or whole gene deletion suggested that severe DDX53 loss of function may lead to a clinical phenotype in female carriers. </t>
    </r>
    <r>
      <rPr>
        <i/>
        <sz val="11"/>
        <rFont val="Calibri"/>
        <family val="2"/>
        <scheme val="minor"/>
      </rPr>
      <t xml:space="preserve">
</t>
    </r>
  </si>
  <si>
    <t xml:space="preserve">Default score downgraded for genotypic evidence. 
Nonsense variant of unknown inheritance identified through whole exome sequencing. The nonsense variant is predicted to create a premature stop codon and result in a truncated protein lacking all the functional domains. The score was downgraded since the variant has been observed in heterozygous females in gnomAD, but a extremely low allele frequency (-0.5). The variant is reported on ClinVar as a variant of uncertain significance. Further studies are necessary to determine the X-inactivation pattern in the present case. Although based on current evidence it is likely that truncating variants or whole gene deletion still lead to a clinical phenotype in females, the evidence is not clear regarding the impact of DDX53 variants on females. Therefore, the variant was still scored, but with an additional downgrade (-0.5).
High confidence in phenotypic quality. </t>
  </si>
  <si>
    <r>
      <rPr>
        <b/>
        <sz val="11"/>
        <rFont val="Calibri"/>
        <family val="2"/>
        <scheme val="minor"/>
      </rPr>
      <t>ID</t>
    </r>
    <r>
      <rPr>
        <sz val="11"/>
        <rFont val="Calibri"/>
        <family val="2"/>
        <scheme val="minor"/>
      </rPr>
      <t xml:space="preserve">: Patient ID: AU2440301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Isolated ASD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</si>
  <si>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GRCh(38) </t>
    </r>
    <r>
      <rPr>
        <sz val="11"/>
        <rFont val="Calibri"/>
        <family val="2"/>
        <scheme val="minor"/>
      </rPr>
      <t xml:space="preserve">g. 23000206 C &gt; A; NM_182699.4: c.149 C &gt; A; (p.P50Q)
</t>
    </r>
    <r>
      <rPr>
        <b/>
        <sz val="11"/>
        <rFont val="Calibri"/>
        <family val="2"/>
        <scheme val="minor"/>
      </rPr>
      <t>Impact:</t>
    </r>
    <r>
      <rPr>
        <sz val="11"/>
        <rFont val="Calibri"/>
        <family val="2"/>
        <scheme val="minor"/>
      </rPr>
      <t xml:space="preserve"> Missense variant (The missense variant affects a poorly conserved residue located within the N-terminal K homology (KH) domain, which favors single-strand RNA recognition and binding)
</t>
    </r>
    <r>
      <rPr>
        <b/>
        <sz val="11"/>
        <rFont val="Calibri"/>
        <family val="2"/>
        <scheme val="minor"/>
      </rPr>
      <t xml:space="preserve">gnomAD: </t>
    </r>
    <r>
      <rPr>
        <sz val="11"/>
        <rFont val="Calibri"/>
        <family val="2"/>
        <scheme val="minor"/>
      </rPr>
      <t xml:space="preserve">3/553237 = 0.000005423
Including in 1 hemizygous male.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The variant is predicted to be slightly intolerant, deleterious or probably damaging</t>
    </r>
    <r>
      <rPr>
        <i/>
        <sz val="11"/>
        <rFont val="Calibri"/>
        <family val="2"/>
        <scheme val="minor"/>
      </rPr>
      <t xml:space="preserve">
</t>
    </r>
  </si>
  <si>
    <t xml:space="preserve">Default score downgraded for genotypic evidence. 
Maternally inherited missense variant identified through whole genome sequencing. The default score was downgraded since the non-synonymous variant affects a poorly conserved residue, and althoguh it affects a functional domain, the variant is reported in gnomAD, including a hemizygous male. No functional evidence is available for this variant. 
High confidence in phenotypic quality. </t>
  </si>
  <si>
    <r>
      <rPr>
        <b/>
        <sz val="11"/>
        <rFont val="Calibri"/>
        <family val="2"/>
        <scheme val="minor"/>
      </rPr>
      <t>ID</t>
    </r>
    <r>
      <rPr>
        <sz val="11"/>
        <rFont val="Calibri"/>
        <family val="2"/>
        <scheme val="minor"/>
      </rPr>
      <t xml:space="preserve">: Patient ID: SP0035110
</t>
    </r>
    <r>
      <rPr>
        <b/>
        <sz val="11"/>
        <rFont val="Calibri"/>
        <family val="2"/>
        <scheme val="minor"/>
      </rPr>
      <t>Sex</t>
    </r>
    <r>
      <rPr>
        <sz val="11"/>
        <rFont val="Calibri"/>
        <family val="2"/>
        <scheme val="minor"/>
      </rPr>
      <t xml:space="preserve">: Male (85 months-old; age at examination)
</t>
    </r>
    <r>
      <rPr>
        <b/>
        <sz val="11"/>
        <rFont val="Calibri"/>
        <family val="2"/>
        <scheme val="minor"/>
      </rPr>
      <t>Phenotype</t>
    </r>
    <r>
      <rPr>
        <sz val="11"/>
        <rFont val="Calibri"/>
        <family val="2"/>
        <scheme val="minor"/>
      </rPr>
      <t xml:space="preserve">: Isolated ASD, age at sitting 6 months, age at walking 9 months, non-verbal, sleep disorder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</si>
  <si>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23000692 A &gt; G; NM_182699.4: c.635 A &gt; G; (p.E212G)
</t>
    </r>
    <r>
      <rPr>
        <b/>
        <sz val="11"/>
        <rFont val="Calibri"/>
        <family val="2"/>
        <scheme val="minor"/>
      </rPr>
      <t>Impact:</t>
    </r>
    <r>
      <rPr>
        <sz val="11"/>
        <rFont val="Calibri"/>
        <family val="2"/>
        <scheme val="minor"/>
      </rPr>
      <t xml:space="preserve">  Missense variant (The variant affects a moderately conserved residue located outside of the function domain of the protein)
</t>
    </r>
    <r>
      <rPr>
        <b/>
        <sz val="11"/>
        <rFont val="Calibri"/>
        <family val="2"/>
        <scheme val="minor"/>
      </rPr>
      <t xml:space="preserve">gnomAD: </t>
    </r>
    <r>
      <rPr>
        <sz val="11"/>
        <rFont val="Calibri"/>
        <family val="2"/>
        <scheme val="minor"/>
      </rPr>
      <t xml:space="preserve">4/1097792 = 0.000003644
Including 2 hemizygous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 xml:space="preserve">prediction tools did not agree about the effect of the variant on protein function. </t>
    </r>
    <r>
      <rPr>
        <i/>
        <sz val="11"/>
        <rFont val="Calibri"/>
        <family val="2"/>
        <scheme val="minor"/>
      </rPr>
      <t xml:space="preserve">
</t>
    </r>
  </si>
  <si>
    <r>
      <t xml:space="preserve">Default score downgraded for genotypic evidence.
Maternally inherited missense variant identified through whole exome sequencing. The non-synonymous variant affects a moderately conserved residue located outside of the functional domains of the protein. Furthermore, the variant is present in gnomAD, including hemizygous males. </t>
    </r>
    <r>
      <rPr>
        <i/>
        <sz val="11"/>
        <rFont val="Calibri"/>
        <family val="2"/>
        <scheme val="minor"/>
      </rPr>
      <t xml:space="preserve">In silico </t>
    </r>
    <r>
      <rPr>
        <sz val="11"/>
        <rFont val="Calibri"/>
        <family val="2"/>
        <scheme val="minor"/>
      </rPr>
      <t xml:space="preserve">tools did not agree on the effect of the variant on protein function. Based on all the genetic evidence, the score was downgraded. 
High confidence in phenotypic quality. </t>
    </r>
  </si>
  <si>
    <r>
      <rPr>
        <b/>
        <sz val="11"/>
        <rFont val="Calibri"/>
        <family val="2"/>
        <scheme val="minor"/>
      </rPr>
      <t>ID</t>
    </r>
    <r>
      <rPr>
        <sz val="11"/>
        <rFont val="Calibri"/>
        <family val="2"/>
        <scheme val="minor"/>
      </rPr>
      <t xml:space="preserve">: Patient ID: SP0137474
</t>
    </r>
    <r>
      <rPr>
        <b/>
        <sz val="11"/>
        <rFont val="Calibri"/>
        <family val="2"/>
        <scheme val="minor"/>
      </rPr>
      <t>Sex</t>
    </r>
    <r>
      <rPr>
        <sz val="11"/>
        <rFont val="Calibri"/>
        <family val="2"/>
        <scheme val="minor"/>
      </rPr>
      <t xml:space="preserve">: Male (105 months-old; age at examination)
</t>
    </r>
    <r>
      <rPr>
        <b/>
        <sz val="11"/>
        <rFont val="Calibri"/>
        <family val="2"/>
        <scheme val="minor"/>
      </rPr>
      <t>Phenotype</t>
    </r>
    <r>
      <rPr>
        <sz val="11"/>
        <rFont val="Calibri"/>
        <family val="2"/>
        <scheme val="minor"/>
      </rPr>
      <t xml:space="preserve">: Asperger's syndrome, age at sitting 4 months, age at walking 10 months, age at first words 11 months, language delay, ADHD; LD; anxiety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Average Intelligence (IQ =106)
Cognitive level was assessed with WISC</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</si>
  <si>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23000869 G &gt; A; NM_182699.4: c.812 G &gt; A; (p.G271E)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3/568734 = 0.000005275
Including 1 hemizygous male.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sz val="11"/>
        <rFont val="Calibri"/>
        <family val="2"/>
        <scheme val="minor"/>
      </rPr>
      <t xml:space="preserve"> </t>
    </r>
    <r>
      <rPr>
        <i/>
        <sz val="11"/>
        <rFont val="Calibri"/>
        <family val="2"/>
        <scheme val="minor"/>
      </rPr>
      <t>In silico</t>
    </r>
    <r>
      <rPr>
        <sz val="11"/>
        <rFont val="Calibri"/>
        <family val="2"/>
        <scheme val="minor"/>
      </rPr>
      <t xml:space="preserve"> tools predict the variant is deleterious or possibly damaging to protein function. The variant is reported on ClinVar classified as variant of uncertain significance (ID: 373454)</t>
    </r>
    <r>
      <rPr>
        <i/>
        <sz val="11"/>
        <rFont val="Calibri"/>
        <family val="2"/>
        <scheme val="minor"/>
      </rPr>
      <t xml:space="preserve">
</t>
    </r>
  </si>
  <si>
    <t xml:space="preserve">Default score applied. 
Maternally inherited missense variant identified through whole exome sequencing. The variant affects a highly conserved residue located within the DEAD-box like helicase domain. Although the variant is reported in gnomAD, it was observed in a single male individual. On the other hand, the variant is predicted to be deleterious/possibly damaging and ClinVar reported the variant as VUS. There is no sufficient evidence to downgrade the score of this variant. 
High confidence in phenotypic quality. </t>
  </si>
  <si>
    <r>
      <rPr>
        <b/>
        <sz val="11"/>
        <rFont val="Calibri"/>
        <family val="2"/>
        <scheme val="minor"/>
      </rPr>
      <t>ID</t>
    </r>
    <r>
      <rPr>
        <sz val="11"/>
        <rFont val="Calibri"/>
        <family val="2"/>
        <scheme val="minor"/>
      </rPr>
      <t xml:space="preserve">: Patient ID: SP0032790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Isolated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</si>
  <si>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23000896 G &gt; C; NM_182699.4: c.839 G &gt; C;  (p.G280A)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35/1208404 = 0.00002896
Including 12 hemizygous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</si>
  <si>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downgraded for genotypic evidence. 
Maternally inherited missense variant identified through whole exome sequencing. The variant affects a highly conserved residue located within the DEAD-box like helicase domain. The variant is reported in gnomAD, including in 12 hemizygous males. Therefore, the score was downgraded.  
High confidence in phenotypic quality. </t>
  </si>
  <si>
    <r>
      <rPr>
        <b/>
        <sz val="11"/>
        <rFont val="Calibri"/>
        <family val="2"/>
        <scheme val="minor"/>
      </rPr>
      <t>ID</t>
    </r>
    <r>
      <rPr>
        <sz val="11"/>
        <rFont val="Calibri"/>
        <family val="2"/>
        <scheme val="minor"/>
      </rPr>
      <t xml:space="preserve">: Patient ID: SP0115897
</t>
    </r>
    <r>
      <rPr>
        <b/>
        <sz val="11"/>
        <rFont val="Calibri"/>
        <family val="2"/>
        <scheme val="minor"/>
      </rPr>
      <t>Sex</t>
    </r>
    <r>
      <rPr>
        <sz val="11"/>
        <rFont val="Calibri"/>
        <family val="2"/>
        <scheme val="minor"/>
      </rPr>
      <t xml:space="preserve">: Male (216 months-old; age at examination)
</t>
    </r>
    <r>
      <rPr>
        <b/>
        <sz val="11"/>
        <rFont val="Calibri"/>
        <family val="2"/>
        <scheme val="minor"/>
      </rPr>
      <t>Phenotype</t>
    </r>
    <r>
      <rPr>
        <sz val="11"/>
        <rFont val="Calibri"/>
        <family val="2"/>
        <scheme val="minor"/>
      </rPr>
      <t xml:space="preserve">: Autism, age at sitting 12 months, age at walking 30 months, age at first words 54 months, speech/ language delay, motor delay, mutism; LD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Cognitive impairment (Severity not specified)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</si>
  <si>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23000901 A &gt; T; NM_182699.4: c.844 A &gt; T; (p.I282F)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6/567505 = 0.00001057
Not observed in males.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</si>
  <si>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applied. 
Missense variant of unknown inheritance identified through whole exome sequencing. The variant affects a highly conserved residue located within the DEAD-box like helicase domain. Although the variant is reported in gnomAD, it was not detected in males. The variant is predicted to be deleterious/probably damaging.
High confidence in phenotypic quality. </t>
  </si>
  <si>
    <r>
      <rPr>
        <b/>
        <sz val="11"/>
        <rFont val="Calibri"/>
        <family val="2"/>
        <scheme val="minor"/>
      </rPr>
      <t>ID</t>
    </r>
    <r>
      <rPr>
        <sz val="11"/>
        <rFont val="Calibri"/>
        <family val="2"/>
        <scheme val="minor"/>
      </rPr>
      <t xml:space="preserve">: Patient ID: SP0241833
</t>
    </r>
    <r>
      <rPr>
        <b/>
        <sz val="11"/>
        <rFont val="Calibri"/>
        <family val="2"/>
        <scheme val="minor"/>
      </rPr>
      <t>Sex</t>
    </r>
    <r>
      <rPr>
        <sz val="11"/>
        <rFont val="Calibri"/>
        <family val="2"/>
        <scheme val="minor"/>
      </rPr>
      <t xml:space="preserve">: Male (238 months-old; age at examination)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Cognitive impairment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</si>
  <si>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23001100 T &gt; C; NM_182699.4: c.1043 T &gt; C; (p.I348T)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2/640579 = 0.000003122
Not observed in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</si>
  <si>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applied. 
Maternally inherited missense variant identified through whole exome sequencing. The variant affects a highly conserved residue located within the DEAD-box like helicase domain. Although the variant is reported in gnomAD, it was not detected in males. The variant is predicted to be deleterious/probably damaging, but no functional evidence is available.
High confidence in phenotypic quality. </t>
  </si>
  <si>
    <r>
      <rPr>
        <b/>
        <sz val="11"/>
        <rFont val="Calibri"/>
        <family val="2"/>
        <scheme val="minor"/>
      </rPr>
      <t>ID</t>
    </r>
    <r>
      <rPr>
        <sz val="11"/>
        <rFont val="Calibri"/>
        <family val="2"/>
        <scheme val="minor"/>
      </rPr>
      <t xml:space="preserve">: Patient ID: SP0030523
</t>
    </r>
    <r>
      <rPr>
        <b/>
        <sz val="11"/>
        <rFont val="Calibri"/>
        <family val="2"/>
        <scheme val="minor"/>
      </rPr>
      <t>Sex</t>
    </r>
    <r>
      <rPr>
        <sz val="11"/>
        <rFont val="Calibri"/>
        <family val="2"/>
        <scheme val="minor"/>
      </rPr>
      <t xml:space="preserve">: Male (58 months-old; age at examination)
</t>
    </r>
    <r>
      <rPr>
        <b/>
        <sz val="11"/>
        <rFont val="Calibri"/>
        <family val="2"/>
        <scheme val="minor"/>
      </rPr>
      <t>Phenotype</t>
    </r>
    <r>
      <rPr>
        <sz val="11"/>
        <rFont val="Calibri"/>
        <family val="2"/>
        <scheme val="minor"/>
      </rPr>
      <t xml:space="preserve">: Isolated ASD, age at walking 10 months, speech/ language delay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Moderate ID (IQ = 50)
Cognitive function was assessed with MSEL</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</si>
  <si>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23001130 A &gt; G; NM_182699.4: c.1073 A &gt; G;  (p.D358G)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3/457315 = 0.000006560
Detected in 2 hemizgyous males. The variant is reported with a warning since less than 50% of individuals in gnomAD had coverage in this region. Thus, allele frequency estimates may not be reliable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</si>
  <si>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applied. 
Maternally inherited missense variant identified through whole exome sequencing. The variant affects a highly conserved residue located within the DEAD-box like helicase domain. Although the variant is reported in gnomAD, it was observed only in 2 male individuals. On the other hand, the variant is predicted to be deleterious/probably damaging. There is no sufficient evidence to downgrade the score of this variant. 
High confidence in phenotypic quality. </t>
  </si>
  <si>
    <r>
      <rPr>
        <b/>
        <sz val="11"/>
        <rFont val="Calibri"/>
        <family val="2"/>
        <scheme val="minor"/>
      </rPr>
      <t>ID</t>
    </r>
    <r>
      <rPr>
        <sz val="11"/>
        <rFont val="Calibri"/>
        <family val="2"/>
        <scheme val="minor"/>
      </rPr>
      <t xml:space="preserve">: Patient ID: SP0005644
</t>
    </r>
    <r>
      <rPr>
        <b/>
        <sz val="11"/>
        <rFont val="Calibri"/>
        <family val="2"/>
        <scheme val="minor"/>
      </rPr>
      <t>Sex</t>
    </r>
    <r>
      <rPr>
        <sz val="11"/>
        <rFont val="Calibri"/>
        <family val="2"/>
        <scheme val="minor"/>
      </rPr>
      <t xml:space="preserve">: Male (196 months-old; age at examination)
</t>
    </r>
    <r>
      <rPr>
        <b/>
        <sz val="11"/>
        <rFont val="Calibri"/>
        <family val="2"/>
        <scheme val="minor"/>
      </rPr>
      <t>Phenotype</t>
    </r>
    <r>
      <rPr>
        <sz val="11"/>
        <rFont val="Calibri"/>
        <family val="2"/>
        <scheme val="minor"/>
      </rPr>
      <t xml:space="preserve">: Isolated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</si>
  <si>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23001189 G &gt; A; NM_182699.4: c.1132 G &gt; A; (p.A378T)
</t>
    </r>
    <r>
      <rPr>
        <b/>
        <sz val="11"/>
        <rFont val="Calibri"/>
        <family val="2"/>
        <scheme val="minor"/>
      </rPr>
      <t>Impact:</t>
    </r>
    <r>
      <rPr>
        <sz val="11"/>
        <rFont val="Calibri"/>
        <family val="2"/>
        <scheme val="minor"/>
      </rPr>
      <t xml:space="preserve"> Missense variant (The variant affects a moderately conserved residue located within the DEAD-box like helicase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</si>
  <si>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applied. 
Missense variant of unknown inheritance identified through whole exome sequencing. The variant affects a moderately conserved residue located within the DEAD-box like helicase domain. The non-synonymous variant is absent in gnomAD. The variant is predicted to be deleterious/probably damaging.
High confidence in phenotypic quality. </t>
  </si>
  <si>
    <r>
      <rPr>
        <b/>
        <sz val="11"/>
        <rFont val="Calibri"/>
        <family val="2"/>
        <scheme val="minor"/>
      </rPr>
      <t>ID</t>
    </r>
    <r>
      <rPr>
        <sz val="11"/>
        <rFont val="Calibri"/>
        <family val="2"/>
        <scheme val="minor"/>
      </rPr>
      <t xml:space="preserve">: Patient ID: SP0052296
</t>
    </r>
    <r>
      <rPr>
        <b/>
        <sz val="11"/>
        <rFont val="Calibri"/>
        <family val="2"/>
        <scheme val="minor"/>
      </rPr>
      <t>Sex</t>
    </r>
    <r>
      <rPr>
        <sz val="11"/>
        <rFont val="Calibri"/>
        <family val="2"/>
        <scheme val="minor"/>
      </rPr>
      <t xml:space="preserve">: Male (94 months-old; age at examination)
</t>
    </r>
    <r>
      <rPr>
        <b/>
        <sz val="11"/>
        <rFont val="Calibri"/>
        <family val="2"/>
        <scheme val="minor"/>
      </rPr>
      <t>Phenotype</t>
    </r>
    <r>
      <rPr>
        <sz val="11"/>
        <rFont val="Calibri"/>
        <family val="2"/>
        <scheme val="minor"/>
      </rPr>
      <t xml:space="preserve">: Isolated ASD, speech/ language delay, motor delay, feeding issues, sleep problems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Mild ID (IQ = 69)
Cognitive ability was assessed by DAS</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</si>
  <si>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23001360 C &gt; A; NM_182699.4: c.1303 C &gt; A;  (p.L435I)
</t>
    </r>
    <r>
      <rPr>
        <b/>
        <sz val="11"/>
        <rFont val="Calibri"/>
        <family val="2"/>
        <scheme val="minor"/>
      </rPr>
      <t>Impact:</t>
    </r>
    <r>
      <rPr>
        <sz val="11"/>
        <rFont val="Calibri"/>
        <family val="2"/>
        <scheme val="minor"/>
      </rPr>
      <t xml:space="preserve"> Missense variant (The variant affects a moderately conserved residue located within the DEAD-box like helicase domain)
</t>
    </r>
    <r>
      <rPr>
        <b/>
        <sz val="11"/>
        <rFont val="Calibri"/>
        <family val="2"/>
        <scheme val="minor"/>
      </rPr>
      <t xml:space="preserve">gnomAD: </t>
    </r>
    <r>
      <rPr>
        <sz val="11"/>
        <rFont val="Calibri"/>
        <family val="2"/>
        <scheme val="minor"/>
      </rPr>
      <t xml:space="preserve">1/640166 = 0.000001562
Detected only in a heterozygous female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</si>
  <si>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applied. 
Missense variant of unknown inheritance identified through whole exome sequencing. The variant affects a moderately conserved residue located within the DEAD-box like helicase domain. The non-synonymous variant is present in gnomAD, only detected in a female individual. The variant is predicted to be deleterious/probably damaging.
High confidence in phenotypic quality. </t>
  </si>
  <si>
    <r>
      <rPr>
        <b/>
        <sz val="11"/>
        <rFont val="Calibri"/>
        <family val="2"/>
        <scheme val="minor"/>
      </rPr>
      <t>ID</t>
    </r>
    <r>
      <rPr>
        <sz val="11"/>
        <rFont val="Calibri"/>
        <family val="2"/>
        <scheme val="minor"/>
      </rPr>
      <t xml:space="preserve">: Patient ID: SSC10709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Isolated ASD
</t>
    </r>
    <r>
      <rPr>
        <b/>
        <sz val="11"/>
        <rFont val="Calibri"/>
        <family val="2"/>
        <scheme val="minor"/>
      </rPr>
      <t xml:space="preserve">
Phenotyping Method/Notes: 
ASD: </t>
    </r>
    <r>
      <rPr>
        <sz val="11"/>
        <rFont val="Calibri"/>
        <family val="2"/>
        <scheme val="minor"/>
      </rPr>
      <t>The proband is part of the Simons Simplex Collection (SSC),  a well characterized cohort of simplex ASD families with comprehensive phenotypic data. Probands were evaluated using standardized tools including the ADOS and ADI-R, and other tools that provide additional information about atistic traits such as adaptive behavior and behavioral problems.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</si>
  <si>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23001391 T &gt; C; NM_182699.4: c.1334 T &gt; C;  (p.I445T)
</t>
    </r>
    <r>
      <rPr>
        <b/>
        <sz val="11"/>
        <rFont val="Calibri"/>
        <family val="2"/>
        <scheme val="minor"/>
      </rPr>
      <t>Impact:</t>
    </r>
    <r>
      <rPr>
        <sz val="11"/>
        <rFont val="Calibri"/>
        <family val="2"/>
        <scheme val="minor"/>
      </rPr>
      <t xml:space="preserve"> Missense variant (The variant affects a poorly conserved residue located outside of the functional domains of the protein)
</t>
    </r>
    <r>
      <rPr>
        <b/>
        <sz val="11"/>
        <rFont val="Calibri"/>
        <family val="2"/>
        <scheme val="minor"/>
      </rPr>
      <t xml:space="preserve">gnomAD: </t>
    </r>
    <r>
      <rPr>
        <sz val="11"/>
        <rFont val="Calibri"/>
        <family val="2"/>
        <scheme val="minor"/>
      </rPr>
      <t xml:space="preserve">9/1207369 = 0.000007454
Detected in 3 hemizygous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 xml:space="preserve">prediction tools do not agree about the effect of the variant on protein function. </t>
    </r>
    <r>
      <rPr>
        <i/>
        <sz val="11"/>
        <rFont val="Calibri"/>
        <family val="2"/>
        <scheme val="minor"/>
      </rPr>
      <t xml:space="preserve">
</t>
    </r>
  </si>
  <si>
    <r>
      <t xml:space="preserve">Default score downgraded for genotypic evidence.
Maternally inherited missense variant identified through whole exome sequencing. The non-synonymous variant affects a poorly conserved residue located outside of the functional domains of the protein. Furthermore, the variant is observed in gnomAD, including in hemizygous males. </t>
    </r>
    <r>
      <rPr>
        <i/>
        <sz val="11"/>
        <rFont val="Calibri"/>
        <family val="2"/>
        <scheme val="minor"/>
      </rPr>
      <t xml:space="preserve">In silico </t>
    </r>
    <r>
      <rPr>
        <sz val="11"/>
        <rFont val="Calibri"/>
        <family val="2"/>
        <scheme val="minor"/>
      </rPr>
      <t xml:space="preserve">tools did not agree on the effect of this variant on protein function. Based on all the genetic evidence, the score was downgraded to 0.
High confidence in phenotypic quality. 
</t>
    </r>
  </si>
  <si>
    <r>
      <rPr>
        <b/>
        <sz val="11"/>
        <rFont val="Calibri"/>
        <family val="2"/>
        <scheme val="minor"/>
      </rPr>
      <t>ID</t>
    </r>
    <r>
      <rPr>
        <sz val="11"/>
        <rFont val="Calibri"/>
        <family val="2"/>
        <scheme val="minor"/>
      </rPr>
      <t xml:space="preserve">: Patient ID: SP0038972
</t>
    </r>
    <r>
      <rPr>
        <b/>
        <sz val="11"/>
        <rFont val="Calibri"/>
        <family val="2"/>
        <scheme val="minor"/>
      </rPr>
      <t>Sex</t>
    </r>
    <r>
      <rPr>
        <sz val="11"/>
        <rFont val="Calibri"/>
        <family val="2"/>
        <scheme val="minor"/>
      </rPr>
      <t xml:space="preserve">: Male (42 months-old; age at examination)
</t>
    </r>
    <r>
      <rPr>
        <b/>
        <sz val="11"/>
        <rFont val="Calibri"/>
        <family val="2"/>
        <scheme val="minor"/>
      </rPr>
      <t>Phenotype</t>
    </r>
    <r>
      <rPr>
        <sz val="11"/>
        <rFont val="Calibri"/>
        <family val="2"/>
        <scheme val="minor"/>
      </rPr>
      <t xml:space="preserve">: Isolated ASD, age at sitting 12 months, age at walking 20 months, age at first words 42 months, non-verbal, feeding issues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</si>
  <si>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23001399 A &gt; C; NM_182699.4: c.1342 A&gt; C; (p.T448P)
</t>
    </r>
    <r>
      <rPr>
        <b/>
        <sz val="11"/>
        <rFont val="Calibri"/>
        <family val="2"/>
        <scheme val="minor"/>
      </rPr>
      <t>Impact:</t>
    </r>
    <r>
      <rPr>
        <sz val="11"/>
        <rFont val="Calibri"/>
        <family val="2"/>
        <scheme val="minor"/>
      </rPr>
      <t xml:space="preserve"> Missense variant (The variant affects a moderately conserved residue located outside of the functional domains of the protein)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</si>
  <si>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r>
      <t xml:space="preserve">Default score applied. 
Maternally inherited missense variant identified through whole exome sequencing. The variant affects a moderately conserved residue located outside of the functional domains of the protein. The non-synonymous substitution is absent in gnomAD. </t>
    </r>
    <r>
      <rPr>
        <i/>
        <sz val="11"/>
        <rFont val="Calibri"/>
        <family val="2"/>
        <scheme val="minor"/>
      </rPr>
      <t xml:space="preserve">In silico </t>
    </r>
    <r>
      <rPr>
        <sz val="11"/>
        <rFont val="Calibri"/>
        <family val="2"/>
        <scheme val="minor"/>
      </rPr>
      <t xml:space="preserve">prediction tools estimate the variant as deleterious/probably damaging. There is not sufficient evidence to downgrade the score.
High confidence in phenotypic quality. 
</t>
    </r>
  </si>
  <si>
    <r>
      <rPr>
        <b/>
        <sz val="11"/>
        <rFont val="Calibri"/>
        <family val="2"/>
        <scheme val="minor"/>
      </rPr>
      <t>ID</t>
    </r>
    <r>
      <rPr>
        <sz val="11"/>
        <rFont val="Calibri"/>
        <family val="2"/>
        <scheme val="minor"/>
      </rPr>
      <t xml:space="preserve">: Patient ID: SSC10563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Isolated ASD
</t>
    </r>
    <r>
      <rPr>
        <b/>
        <sz val="11"/>
        <rFont val="Calibri"/>
        <family val="2"/>
        <scheme val="minor"/>
      </rPr>
      <t xml:space="preserve">
Phenotyping Method/Notes: 
ASD: </t>
    </r>
    <r>
      <rPr>
        <sz val="11"/>
        <rFont val="Calibri"/>
        <family val="2"/>
        <scheme val="minor"/>
      </rPr>
      <t>The proband is part of the Simons Simplex Collection (SSC),  a well characterized cohort of simplex ASD families with comprehensive phenotypic data. Probands were evaluated using standardized tools including the ADOS and ADI-R, and other tools that provide additional information about atistic traits such as adaptive behavior and behavioral problems.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</si>
  <si>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23001729 A &gt; G; NM_182699.4: c.1672 A &gt; G; (p.I558V)
</t>
    </r>
    <r>
      <rPr>
        <b/>
        <sz val="11"/>
        <rFont val="Calibri"/>
        <family val="2"/>
        <scheme val="minor"/>
      </rPr>
      <t>Impact:</t>
    </r>
    <r>
      <rPr>
        <sz val="11"/>
        <rFont val="Calibri"/>
        <family val="2"/>
        <scheme val="minor"/>
      </rPr>
      <t xml:space="preserve"> Missense variant (The variant affects a poorly conserved residue located within the C-terminal domain)
</t>
    </r>
    <r>
      <rPr>
        <b/>
        <sz val="11"/>
        <rFont val="Calibri"/>
        <family val="2"/>
        <scheme val="minor"/>
      </rPr>
      <t xml:space="preserve">gnomAD: </t>
    </r>
    <r>
      <rPr>
        <sz val="11"/>
        <rFont val="Calibri"/>
        <family val="2"/>
        <scheme val="minor"/>
      </rPr>
      <t xml:space="preserve">NA 
But a different amino-acid change is reported at this position.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 xml:space="preserve">tools did not agree on the effect of this variant on protein function. </t>
    </r>
    <r>
      <rPr>
        <i/>
        <sz val="11"/>
        <rFont val="Calibri"/>
        <family val="2"/>
        <scheme val="minor"/>
      </rPr>
      <t xml:space="preserve">
</t>
    </r>
  </si>
  <si>
    <r>
      <t xml:space="preserve">Default score applied. 
Maternally inherited missense variant identified through whole exome sequencing. The variant affects a poorly conserved residue located within the C-terminal domain of the protein. The non-synonymous substitution is absent in gnomAD. </t>
    </r>
    <r>
      <rPr>
        <i/>
        <sz val="11"/>
        <rFont val="Calibri"/>
        <family val="2"/>
        <scheme val="minor"/>
      </rPr>
      <t xml:space="preserve">In silico </t>
    </r>
    <r>
      <rPr>
        <sz val="11"/>
        <rFont val="Calibri"/>
        <family val="2"/>
        <scheme val="minor"/>
      </rPr>
      <t xml:space="preserve">prediction tools did not agree on the impact of the variant on protein function. There is not sufficient evidence to downgrade the score.
High confidence in phenotypic quality. 
</t>
    </r>
  </si>
  <si>
    <r>
      <rPr>
        <b/>
        <sz val="11"/>
        <rFont val="Calibri"/>
        <family val="2"/>
        <scheme val="minor"/>
      </rPr>
      <t>ID</t>
    </r>
    <r>
      <rPr>
        <sz val="11"/>
        <rFont val="Calibri"/>
        <family val="2"/>
        <scheme val="minor"/>
      </rPr>
      <t xml:space="preserve">: Patient ID: SP0126624
</t>
    </r>
    <r>
      <rPr>
        <b/>
        <sz val="11"/>
        <rFont val="Calibri"/>
        <family val="2"/>
        <scheme val="minor"/>
      </rPr>
      <t>Sex</t>
    </r>
    <r>
      <rPr>
        <sz val="11"/>
        <rFont val="Calibri"/>
        <family val="2"/>
        <scheme val="minor"/>
      </rPr>
      <t xml:space="preserve">: Male (37 months-old; age at examination)
</t>
    </r>
    <r>
      <rPr>
        <b/>
        <sz val="11"/>
        <rFont val="Calibri"/>
        <family val="2"/>
        <scheme val="minor"/>
      </rPr>
      <t>Phenotype</t>
    </r>
    <r>
      <rPr>
        <sz val="11"/>
        <rFont val="Calibri"/>
        <family val="2"/>
        <scheme val="minor"/>
      </rPr>
      <t xml:space="preserve">: Isolated ASD, age at sitting 6 months, age at walking 19 months, age at first words 15 months, language delay, feeding issues, sleep disorder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</si>
  <si>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23001781 A &gt; G; NM_182699.4: c.1724 A &gt; G;  (p.D575G)
</t>
    </r>
    <r>
      <rPr>
        <b/>
        <sz val="11"/>
        <rFont val="Calibri"/>
        <family val="2"/>
        <scheme val="minor"/>
      </rPr>
      <t>Impact:</t>
    </r>
    <r>
      <rPr>
        <sz val="11"/>
        <rFont val="Calibri"/>
        <family val="2"/>
        <scheme val="minor"/>
      </rPr>
      <t xml:space="preserve"> Missense variant (The variant affects a moderately conserved residue located within the C-terminal domain)
</t>
    </r>
    <r>
      <rPr>
        <b/>
        <sz val="11"/>
        <rFont val="Calibri"/>
        <family val="2"/>
        <scheme val="minor"/>
      </rPr>
      <t xml:space="preserve">gnomAD: </t>
    </r>
    <r>
      <rPr>
        <sz val="11"/>
        <rFont val="Calibri"/>
        <family val="2"/>
        <scheme val="minor"/>
      </rPr>
      <t xml:space="preserve">8/1209949 = 0.000006612
Including 4 hemizygous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</si>
  <si>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t xml:space="preserve">Default score downgraded for genotypic evidence. 
Maternally inherited missense variant identified through whole exome sequencing. The variant affects a moderately conserved residue located within the C-terminal domain of the protein. The non-synonymous substitution is present in gnomAD, including in hemizygous males, thus the score was downgraded. 
High confidence in phenotypic quality. 
</t>
  </si>
  <si>
    <r>
      <rPr>
        <b/>
        <sz val="11"/>
        <rFont val="Calibri"/>
        <family val="2"/>
        <scheme val="minor"/>
      </rPr>
      <t>ID</t>
    </r>
    <r>
      <rPr>
        <sz val="11"/>
        <rFont val="Calibri"/>
        <family val="2"/>
        <scheme val="minor"/>
      </rPr>
      <t xml:space="preserve">: Patient ID: 1-0551-003
</t>
    </r>
    <r>
      <rPr>
        <b/>
        <sz val="11"/>
        <rFont val="Calibri"/>
        <family val="2"/>
        <scheme val="minor"/>
      </rPr>
      <t>Sex</t>
    </r>
    <r>
      <rPr>
        <sz val="11"/>
        <rFont val="Calibri"/>
        <family val="2"/>
        <scheme val="minor"/>
      </rPr>
      <t xml:space="preserve">: Male (born in 2001)
</t>
    </r>
    <r>
      <rPr>
        <b/>
        <sz val="11"/>
        <rFont val="Calibri"/>
        <family val="2"/>
        <scheme val="minor"/>
      </rPr>
      <t>Phenotype</t>
    </r>
    <r>
      <rPr>
        <sz val="11"/>
        <rFont val="Calibri"/>
        <family val="2"/>
        <scheme val="minor"/>
      </rPr>
      <t xml:space="preserve">: Isolated Autism, mild adaptive behavior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</si>
  <si>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GRCh(38) </t>
    </r>
    <r>
      <rPr>
        <sz val="11"/>
        <rFont val="Calibri"/>
        <family val="2"/>
        <scheme val="minor"/>
      </rPr>
      <t xml:space="preserve">g. 23001781 A &gt; G; NM_182699.4: c.1724 A &gt; G;  (p.D575G)
</t>
    </r>
    <r>
      <rPr>
        <b/>
        <sz val="11"/>
        <rFont val="Calibri"/>
        <family val="2"/>
        <scheme val="minor"/>
      </rPr>
      <t>Impact:</t>
    </r>
    <r>
      <rPr>
        <sz val="11"/>
        <rFont val="Calibri"/>
        <family val="2"/>
        <scheme val="minor"/>
      </rPr>
      <t xml:space="preserve"> Missense variant (The variant affects a moderately conserved residue located within the C-terminal domain)
</t>
    </r>
    <r>
      <rPr>
        <b/>
        <sz val="11"/>
        <rFont val="Calibri"/>
        <family val="2"/>
        <scheme val="minor"/>
      </rPr>
      <t xml:space="preserve">gnomAD: </t>
    </r>
    <r>
      <rPr>
        <sz val="11"/>
        <rFont val="Calibri"/>
        <family val="2"/>
        <scheme val="minor"/>
      </rPr>
      <t xml:space="preserve">8/1209949 = 0.000006612
Including 4 hemizygous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Note:</t>
    </r>
    <r>
      <rPr>
        <i/>
        <sz val="11"/>
        <rFont val="Calibri"/>
        <family val="2"/>
        <scheme val="minor"/>
      </rPr>
      <t xml:space="preserve"> In silico </t>
    </r>
    <r>
      <rPr>
        <sz val="11"/>
        <rFont val="Calibri"/>
        <family val="2"/>
        <scheme val="minor"/>
      </rPr>
      <t>tools predicted the variant is deleterious or probably damaging to protein function.</t>
    </r>
    <r>
      <rPr>
        <i/>
        <sz val="11"/>
        <rFont val="Calibri"/>
        <family val="2"/>
        <scheme val="minor"/>
      </rPr>
      <t xml:space="preserve">
</t>
    </r>
  </si>
  <si>
    <r>
      <rPr>
        <b/>
        <sz val="11"/>
        <rFont val="Calibri"/>
        <family val="2"/>
        <scheme val="minor"/>
      </rPr>
      <t>ID</t>
    </r>
    <r>
      <rPr>
        <sz val="11"/>
        <rFont val="Calibri"/>
        <family val="2"/>
        <scheme val="minor"/>
      </rPr>
      <t xml:space="preserve">: Patient ID: SP0066816
</t>
    </r>
    <r>
      <rPr>
        <b/>
        <sz val="11"/>
        <rFont val="Calibri"/>
        <family val="2"/>
        <scheme val="minor"/>
      </rPr>
      <t>Sex</t>
    </r>
    <r>
      <rPr>
        <sz val="11"/>
        <rFont val="Calibri"/>
        <family val="2"/>
        <scheme val="minor"/>
      </rPr>
      <t xml:space="preserve">: Male (98 months-old; age at examination)
</t>
    </r>
    <r>
      <rPr>
        <b/>
        <sz val="11"/>
        <rFont val="Calibri"/>
        <family val="2"/>
        <scheme val="minor"/>
      </rPr>
      <t>Phenotype</t>
    </r>
    <r>
      <rPr>
        <sz val="11"/>
        <rFont val="Calibri"/>
        <family val="2"/>
        <scheme val="minor"/>
      </rPr>
      <t xml:space="preserve">: Isolated ASD, age at sitting 6 months; age at walking 12 months; age at first words 10 months, language delay, ADHD; LD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
Cognition: </t>
    </r>
    <r>
      <rPr>
        <sz val="11"/>
        <rFont val="Calibri"/>
        <family val="2"/>
        <scheme val="minor"/>
      </rPr>
      <t>Cognitive impairment (Severity not specified)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</si>
  <si>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23001828CAGdel; NM_182699.4: c.1771_1773del; (p.Q591del)
</t>
    </r>
    <r>
      <rPr>
        <b/>
        <sz val="11"/>
        <rFont val="Calibri"/>
        <family val="2"/>
        <scheme val="minor"/>
      </rPr>
      <t>Impact:</t>
    </r>
    <r>
      <rPr>
        <sz val="11"/>
        <rFont val="Calibri"/>
        <family val="2"/>
        <scheme val="minor"/>
      </rPr>
      <t xml:space="preserve"> In-frame deletion variant (The variant affects a moderately conserved residue located within the C-terminal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</si>
  <si>
    <t xml:space="preserve">Default score applied.
Maternally Inherited In-frame deletion variant identified through whole exome sequencing. The variant results in the deletion of a single, moderately conserved residue located within the C-terminal domain. The variant is absent in gnomAD. 
High confidence in phenotypic quality. </t>
  </si>
  <si>
    <r>
      <rPr>
        <b/>
        <sz val="11"/>
        <rFont val="Calibri"/>
        <family val="2"/>
        <scheme val="minor"/>
      </rPr>
      <t>ID</t>
    </r>
    <r>
      <rPr>
        <sz val="11"/>
        <rFont val="Calibri"/>
        <family val="2"/>
        <scheme val="minor"/>
      </rPr>
      <t xml:space="preserve">: Patient ID: 7-0111-003
</t>
    </r>
    <r>
      <rPr>
        <b/>
        <sz val="11"/>
        <rFont val="Calibri"/>
        <family val="2"/>
        <scheme val="minor"/>
      </rPr>
      <t>Sex</t>
    </r>
    <r>
      <rPr>
        <sz val="11"/>
        <rFont val="Calibri"/>
        <family val="2"/>
        <scheme val="minor"/>
      </rPr>
      <t xml:space="preserve">: Male (Born in 2004)
</t>
    </r>
    <r>
      <rPr>
        <b/>
        <sz val="11"/>
        <rFont val="Calibri"/>
        <family val="2"/>
        <scheme val="minor"/>
      </rPr>
      <t>Phenotype</t>
    </r>
    <r>
      <rPr>
        <sz val="11"/>
        <rFont val="Calibri"/>
        <family val="2"/>
        <scheme val="minor"/>
      </rPr>
      <t xml:space="preserve">: Autism, impaired Adaptive behavior, borderline social adaptive function, ADHD; anxiety features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</si>
  <si>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GRCh(38) </t>
    </r>
    <r>
      <rPr>
        <sz val="11"/>
        <rFont val="Calibri"/>
        <family val="2"/>
        <scheme val="minor"/>
      </rPr>
      <t xml:space="preserve">g. 23002082-23002458x0
</t>
    </r>
    <r>
      <rPr>
        <b/>
        <sz val="11"/>
        <rFont val="Calibri"/>
        <family val="2"/>
        <scheme val="minor"/>
      </rPr>
      <t>Impact:</t>
    </r>
    <r>
      <rPr>
        <sz val="11"/>
        <rFont val="Calibri"/>
        <family val="2"/>
        <scheme val="minor"/>
      </rPr>
      <t xml:space="preserve"> CNV Loss (377base pair deletion affecting the 3'UTR region of DDX53. The deletion is located 130 base pairs downstream of the stop codon of DDX53)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</si>
  <si>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applied. 
CNV deletion of unknown inheritance identified through whole genome sequencing. The deletion affects the 3'UTR region of DDX53 and is located 130 base pairs of the stop codon of the gene. Since the variant does not affect the coding region and no functional evidence is available, the variant was scored under the criteria of other variant type not predicted/proven null. No similar deletions are reported in gnomAD. 
High confidence in phenotypic quality. </t>
  </si>
  <si>
    <r>
      <rPr>
        <b/>
        <sz val="11"/>
        <rFont val="Calibri"/>
        <family val="2"/>
        <scheme val="minor"/>
      </rPr>
      <t>ID</t>
    </r>
    <r>
      <rPr>
        <sz val="11"/>
        <rFont val="Calibri"/>
        <family val="2"/>
        <scheme val="minor"/>
      </rPr>
      <t xml:space="preserve">: Patient ID: 1-0627-003 (POND: 1050054)
</t>
    </r>
    <r>
      <rPr>
        <b/>
        <sz val="11"/>
        <rFont val="Calibri"/>
        <family val="2"/>
        <scheme val="minor"/>
      </rPr>
      <t>Sex</t>
    </r>
    <r>
      <rPr>
        <sz val="11"/>
        <rFont val="Calibri"/>
        <family val="2"/>
        <scheme val="minor"/>
      </rPr>
      <t xml:space="preserve">: Male (Born in 2002)
</t>
    </r>
    <r>
      <rPr>
        <b/>
        <sz val="11"/>
        <rFont val="Calibri"/>
        <family val="2"/>
        <scheme val="minor"/>
      </rPr>
      <t>Phenotype</t>
    </r>
    <r>
      <rPr>
        <sz val="11"/>
        <rFont val="Calibri"/>
        <family val="2"/>
        <scheme val="minor"/>
      </rPr>
      <t xml:space="preserve">: Asperger, ADHD, average global ability, average adaptive behavior, average social adaptive function, age at walking 12 months old; age at first words 12 words, anxiety features
</t>
    </r>
    <r>
      <rPr>
        <b/>
        <sz val="11"/>
        <rFont val="Calibri"/>
        <family val="2"/>
        <scheme val="minor"/>
      </rPr>
      <t xml:space="preserve">
Phenotyping Method/Notes: 
ASD: </t>
    </r>
    <r>
      <rPr>
        <sz val="11"/>
        <rFont val="Calibri"/>
        <family val="2"/>
        <scheme val="minor"/>
      </rPr>
      <t>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t>
    </r>
    <r>
      <rPr>
        <b/>
        <sz val="11"/>
        <rFont val="Calibri"/>
        <family val="2"/>
        <scheme val="minor"/>
      </rPr>
      <t xml:space="preserve">
Cognition: </t>
    </r>
    <r>
      <rPr>
        <sz val="11"/>
        <rFont val="Calibri"/>
        <family val="2"/>
        <scheme val="minor"/>
      </rPr>
      <t>Average Intelligence (IQ = 108)
Cognitive ability was assessed with the WISC test</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</si>
  <si>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GRCh(38) </t>
    </r>
    <r>
      <rPr>
        <sz val="11"/>
        <rFont val="Calibri"/>
        <family val="2"/>
        <scheme val="minor"/>
      </rPr>
      <t xml:space="preserve">g. 23002148-23002522x0
</t>
    </r>
    <r>
      <rPr>
        <b/>
        <sz val="11"/>
        <rFont val="Calibri"/>
        <family val="2"/>
        <scheme val="minor"/>
      </rPr>
      <t>Impact:</t>
    </r>
    <r>
      <rPr>
        <sz val="11"/>
        <rFont val="Calibri"/>
        <family val="2"/>
        <scheme val="minor"/>
      </rPr>
      <t xml:space="preserve"> CNV Loss (375 base pairs deletion affecting the 3'UTR region of DDX53. The deletion is located 200 base pairs downstream of the stop codon of DDX53)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</si>
  <si>
    <t xml:space="preserve">Default score applied. 
Maternally inherited CNV deletion identified through whole genome sequencing. The deletion affects the 3'UTR region of DDX53 and is located 200 base pairs of the stop codon of the gene. Since the variant does not affect the coding region and no functional evidence is available, the variant was scored under the criteria of other variant type not predicted/proven null. No similar deletions are reported in gnomAD. The variant co-segregated with the phenotype in this family, as the variant was detected in 4 affected brothers. Strongly suggesting that the variant is underlying the phenotype in this family. 
High confidence in phenotypic quality. </t>
  </si>
  <si>
    <r>
      <rPr>
        <b/>
        <sz val="11"/>
        <rFont val="Calibri"/>
        <family val="2"/>
        <scheme val="minor"/>
      </rPr>
      <t xml:space="preserve">ID: </t>
    </r>
    <r>
      <rPr>
        <sz val="11"/>
        <rFont val="Calibri"/>
        <family val="2"/>
        <scheme val="minor"/>
      </rPr>
      <t xml:space="preserve">1-0767-003 (Alternative ID: POND:1050173)
</t>
    </r>
    <r>
      <rPr>
        <b/>
        <sz val="11"/>
        <rFont val="Calibri"/>
        <family val="2"/>
        <scheme val="minor"/>
      </rPr>
      <t xml:space="preserve">Sex: </t>
    </r>
    <r>
      <rPr>
        <sz val="11"/>
        <rFont val="Calibri"/>
        <family val="2"/>
        <scheme val="minor"/>
      </rPr>
      <t xml:space="preserve">Male (14 years-old; age at examination)
</t>
    </r>
    <r>
      <rPr>
        <b/>
        <sz val="11"/>
        <rFont val="Calibri"/>
        <family val="2"/>
        <scheme val="minor"/>
      </rPr>
      <t>Phenotype:</t>
    </r>
    <r>
      <rPr>
        <sz val="11"/>
        <rFont val="Calibri"/>
        <family val="2"/>
        <scheme val="minor"/>
      </rPr>
      <t xml:space="preserve"> ASD, ASD/PDD, Low adaptive behavior, profound impairment of social adaptive function, Oppositional defiant disorder (ODD), Seizure reported on ADI, ADHD; anxiety; LD; Obsessive-compulsive disorder (OCD), allergies; shaken baby at birth
</t>
    </r>
    <r>
      <rPr>
        <b/>
        <sz val="11"/>
        <rFont val="Calibri"/>
        <family val="2"/>
        <scheme val="minor"/>
      </rPr>
      <t xml:space="preserve">Phenotyping Method/ Notes:
ASD: </t>
    </r>
    <r>
      <rPr>
        <sz val="11"/>
        <rFont val="Calibri"/>
        <family val="2"/>
        <scheme val="minor"/>
      </rPr>
      <t>"An ASD diagnosis was of research quality when it met criteria on one or both of the diagnostic measures: ADI-R and ADOS or considered a clinical diagnosis when given by an expert clinician according to the DSM (IV or 5 editions)."</t>
    </r>
    <r>
      <rPr>
        <b/>
        <sz val="11"/>
        <rFont val="Calibri"/>
        <family val="2"/>
        <scheme val="minor"/>
      </rPr>
      <t xml:space="preserve">
Cognition: </t>
    </r>
    <r>
      <rPr>
        <sz val="11"/>
        <rFont val="Calibri"/>
        <family val="2"/>
        <scheme val="minor"/>
      </rPr>
      <t xml:space="preserve">No information specifically provided for this individual, however authors note that "many participants were assessed with standardized measures of intelligence, language and general adaptive function. Out of the 1,102 individuals with IQ data available, 216 had scores within the range for intellectual disability (FSIQ &lt; 70)
</t>
    </r>
    <r>
      <rPr>
        <b/>
        <sz val="11"/>
        <rFont val="Calibri"/>
        <family val="2"/>
        <scheme val="minor"/>
      </rPr>
      <t>*From Figure 1. The case was previously reported by Ross et al. (2019) PMID: 31540669</t>
    </r>
  </si>
  <si>
    <r>
      <rPr>
        <b/>
        <sz val="11"/>
        <rFont val="Calibri"/>
        <family val="2"/>
        <scheme val="minor"/>
      </rPr>
      <t>Genotyping Method:</t>
    </r>
    <r>
      <rPr>
        <sz val="11"/>
        <rFont val="Calibri"/>
        <family val="2"/>
        <scheme val="minor"/>
      </rPr>
      <t xml:space="preserve"> Whole Genome Sequencing (Illumina HiSeqX)
</t>
    </r>
    <r>
      <rPr>
        <b/>
        <sz val="11"/>
        <rFont val="Calibri"/>
        <family val="2"/>
        <scheme val="minor"/>
      </rPr>
      <t>Variant reported: [ChrX(hg19)</t>
    </r>
    <r>
      <rPr>
        <sz val="11"/>
        <rFont val="Calibri"/>
        <family val="2"/>
        <scheme val="minor"/>
      </rPr>
      <t xml:space="preserve">, g.22,914,695-23,073,090del, NR_073010.2]
</t>
    </r>
    <r>
      <rPr>
        <b/>
        <sz val="11"/>
        <rFont val="Calibri"/>
        <family val="2"/>
        <scheme val="minor"/>
      </rPr>
      <t>hg(38)</t>
    </r>
    <r>
      <rPr>
        <sz val="11"/>
        <rFont val="Calibri"/>
        <family val="2"/>
        <scheme val="minor"/>
      </rPr>
      <t xml:space="preserve"> g. 22896629-23054893del
</t>
    </r>
    <r>
      <rPr>
        <b/>
        <sz val="11"/>
        <rFont val="Calibri"/>
        <family val="2"/>
        <scheme val="minor"/>
      </rPr>
      <t xml:space="preserve">Impact: </t>
    </r>
    <r>
      <rPr>
        <sz val="11"/>
        <rFont val="Calibri"/>
        <family val="2"/>
        <scheme val="minor"/>
      </rPr>
      <t xml:space="preserve">CNV deletion (158 Kb deletion includes all of DDX53 and only intronic regions of PTCHD1-AS
**includes new exon E and F of PTCHD1-AS**)
</t>
    </r>
    <r>
      <rPr>
        <b/>
        <sz val="11"/>
        <rFont val="Calibri"/>
        <family val="2"/>
        <scheme val="minor"/>
      </rPr>
      <t xml:space="preserve">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 xml:space="preserve">DEL_CHRX_F1BFFB04: hg(38) </t>
    </r>
    <r>
      <rPr>
        <sz val="11"/>
        <rFont val="Calibri"/>
        <family val="2"/>
        <scheme val="minor"/>
      </rPr>
      <t xml:space="preserve">g.22919407-23162147. Frequency:1/95946= 0.00001042. This is the only CNV loss that includes PTCHD1-AS exon 3, but it was only detected in a heterozygous female. 
</t>
    </r>
    <r>
      <rPr>
        <b/>
        <sz val="11"/>
        <rFont val="Calibri"/>
        <family val="2"/>
        <scheme val="minor"/>
      </rPr>
      <t xml:space="preserve">Inheritance: </t>
    </r>
    <r>
      <rPr>
        <sz val="11"/>
        <rFont val="Calibri"/>
        <family val="2"/>
        <scheme val="minor"/>
      </rPr>
      <t xml:space="preserve">No information provided
</t>
    </r>
  </si>
  <si>
    <t>X-linked Disorder → Predicted or proven null variant</t>
  </si>
  <si>
    <t xml:space="preserve">Default score downgraded for genotypic evidence.
CNV deletion of unknown inheritance identified through whole genome sequencing. The CNV loss affects only DDX53 and intronic regions of PTCHD1-AS. Although the deletion also affects newly identified exons, the score was not downgraded since there is no evidence showing the role of the new exons on the function of PTCHD1-AS. However, the score was downgraded since CNV deletions affecting exclusively DDX53 are observed in gnomAD, also detected in hemizygous males (-0.5).
High confidence in phenotypic quality. </t>
  </si>
  <si>
    <r>
      <rPr>
        <b/>
        <sz val="11"/>
        <rFont val="Calibri"/>
        <family val="2"/>
        <scheme val="minor"/>
      </rPr>
      <t xml:space="preserve">ID: </t>
    </r>
    <r>
      <rPr>
        <sz val="11"/>
        <rFont val="Calibri"/>
        <family val="2"/>
        <scheme val="minor"/>
      </rPr>
      <t xml:space="preserve">1-0107-003; (Alternative Allele: 7-0107-003)
</t>
    </r>
    <r>
      <rPr>
        <b/>
        <sz val="11"/>
        <rFont val="Calibri"/>
        <family val="2"/>
        <scheme val="minor"/>
      </rPr>
      <t xml:space="preserve">Sex: </t>
    </r>
    <r>
      <rPr>
        <sz val="11"/>
        <rFont val="Calibri"/>
        <family val="2"/>
        <scheme val="minor"/>
      </rPr>
      <t xml:space="preserve">Male
</t>
    </r>
    <r>
      <rPr>
        <b/>
        <sz val="11"/>
        <rFont val="Calibri"/>
        <family val="2"/>
        <scheme val="minor"/>
      </rPr>
      <t>Phenotype:</t>
    </r>
    <r>
      <rPr>
        <sz val="11"/>
        <rFont val="Calibri"/>
        <family val="2"/>
        <scheme val="minor"/>
      </rPr>
      <t xml:space="preserve"> ASD
</t>
    </r>
    <r>
      <rPr>
        <b/>
        <sz val="11"/>
        <rFont val="Calibri"/>
        <family val="2"/>
        <scheme val="minor"/>
      </rPr>
      <t xml:space="preserve">Phenotyping Method/ Notes:
ASD: </t>
    </r>
    <r>
      <rPr>
        <sz val="11"/>
        <rFont val="Calibri"/>
        <family val="2"/>
        <scheme val="minor"/>
      </rPr>
      <t>"An ASD diagnosis was of research quality when it met criteria on one or both of the diagnostic measures: ADI-R and ADOS or considered a clinical diagnosis when given by an expert clinician according to the DSM (IV or 5 editions)."</t>
    </r>
    <r>
      <rPr>
        <b/>
        <sz val="11"/>
        <rFont val="Calibri"/>
        <family val="2"/>
        <scheme val="minor"/>
      </rPr>
      <t xml:space="preserve">
Cognition: </t>
    </r>
    <r>
      <rPr>
        <sz val="11"/>
        <rFont val="Calibri"/>
        <family val="2"/>
        <scheme val="minor"/>
      </rPr>
      <t xml:space="preserve">No information specifically provided for this individual, however authors note that "many participants were assessed with standardized measures of intelligence, language and general adaptive function. Out of the 1,102 individuals with IQ data available, 216 had scores within the range for intellectual disability (FSIQ &lt; 70)
</t>
    </r>
    <r>
      <rPr>
        <b/>
        <sz val="11"/>
        <rFont val="Calibri"/>
        <family val="2"/>
        <scheme val="minor"/>
      </rPr>
      <t>*From Figure 1. The case was previously reported by Ross et al. (2019) PMID: 31540669</t>
    </r>
  </si>
  <si>
    <r>
      <rPr>
        <b/>
        <sz val="11"/>
        <rFont val="Calibri"/>
        <family val="2"/>
        <scheme val="minor"/>
      </rPr>
      <t>Genotyping Method:</t>
    </r>
    <r>
      <rPr>
        <sz val="11"/>
        <rFont val="Calibri"/>
        <family val="2"/>
        <scheme val="minor"/>
      </rPr>
      <t xml:space="preserve"> WGS (Illumina HiSeq)
</t>
    </r>
    <r>
      <rPr>
        <b/>
        <sz val="11"/>
        <rFont val="Calibri"/>
        <family val="2"/>
        <scheme val="minor"/>
      </rPr>
      <t>Variant reported: [ChrX(hg19),</t>
    </r>
    <r>
      <rPr>
        <sz val="11"/>
        <rFont val="Calibri"/>
        <family val="2"/>
        <scheme val="minor"/>
      </rPr>
      <t xml:space="preserve"> g.22,918,867-23,075,147del, NR_073010.2]
</t>
    </r>
    <r>
      <rPr>
        <b/>
        <sz val="11"/>
        <rFont val="Calibri"/>
        <family val="2"/>
        <scheme val="minor"/>
      </rPr>
      <t xml:space="preserve">Impact: </t>
    </r>
    <r>
      <rPr>
        <sz val="11"/>
        <rFont val="Calibri"/>
        <family val="2"/>
        <scheme val="minor"/>
      </rPr>
      <t xml:space="preserve">CNV deletion (156 Kb deletion including DDX53 and only intronic region of PTCHD1-AS
**includes new exon E and F of PTCHD1-AS**)
</t>
    </r>
    <r>
      <rPr>
        <b/>
        <sz val="11"/>
        <rFont val="Calibri"/>
        <family val="2"/>
        <scheme val="minor"/>
      </rPr>
      <t xml:space="preserve">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 xml:space="preserve">DEL_CHRX_F1BFFB04: hg(38) </t>
    </r>
    <r>
      <rPr>
        <sz val="11"/>
        <rFont val="Calibri"/>
        <family val="2"/>
        <scheme val="minor"/>
      </rPr>
      <t xml:space="preserve">g.22919407-23162147. Frequency:1/95946= 0.00001042. This is the only CNV loss that includes PTCHD1-AS exon 3, but it was only detected in a heterozygous female.
</t>
    </r>
    <r>
      <rPr>
        <b/>
        <sz val="11"/>
        <rFont val="Calibri"/>
        <family val="2"/>
        <scheme val="minor"/>
      </rPr>
      <t xml:space="preserve">Inheritance: </t>
    </r>
    <r>
      <rPr>
        <sz val="11"/>
        <rFont val="Calibri"/>
        <family val="2"/>
        <scheme val="minor"/>
      </rPr>
      <t xml:space="preserve">Unknown Inheritance
</t>
    </r>
  </si>
  <si>
    <r>
      <rPr>
        <b/>
        <sz val="11"/>
        <rFont val="Calibri"/>
        <family val="2"/>
        <scheme val="minor"/>
      </rPr>
      <t>ID:</t>
    </r>
    <r>
      <rPr>
        <sz val="11"/>
        <rFont val="Calibri"/>
        <family val="2"/>
        <scheme val="minor"/>
      </rPr>
      <t xml:space="preserve"> 14564.p1; SSC12475
</t>
    </r>
    <r>
      <rPr>
        <b/>
        <sz val="11"/>
        <rFont val="Calibri"/>
        <family val="2"/>
        <scheme val="minor"/>
      </rPr>
      <t>Sex:</t>
    </r>
    <r>
      <rPr>
        <sz val="11"/>
        <rFont val="Calibri"/>
        <family val="2"/>
        <scheme val="minor"/>
      </rPr>
      <t xml:space="preserve"> Male (14.5 years-old; age at examination)
</t>
    </r>
    <r>
      <rPr>
        <b/>
        <sz val="11"/>
        <rFont val="Calibri"/>
        <family val="2"/>
        <scheme val="minor"/>
      </rPr>
      <t xml:space="preserve">Phenotype: </t>
    </r>
    <r>
      <rPr>
        <sz val="11"/>
        <rFont val="Calibri"/>
        <family val="2"/>
        <scheme val="minor"/>
      </rPr>
      <t xml:space="preserve">Autism, overweight, age of sitting 6 months, age of walking 15 months, age of first words 37 months, speech delay; pragmatics language disorder; stuttering, mixed expressive disorder; ADHD, math disorder, otits media, congenital heart defect, environmental allergies; food allergies; asthma; bowel disorders; autoimmune disorder; psoriasis; migraines
</t>
    </r>
    <r>
      <rPr>
        <b/>
        <sz val="11"/>
        <rFont val="Calibri"/>
        <family val="2"/>
        <scheme val="minor"/>
      </rPr>
      <t>Phenotyping Method/ Notes:</t>
    </r>
    <r>
      <rPr>
        <sz val="11"/>
        <rFont val="Calibri"/>
        <family val="2"/>
        <scheme val="minor"/>
      </rPr>
      <t xml:space="preserve">
</t>
    </r>
    <r>
      <rPr>
        <b/>
        <sz val="11"/>
        <rFont val="Calibri"/>
        <family val="2"/>
        <scheme val="minor"/>
      </rPr>
      <t>ASD:</t>
    </r>
    <r>
      <rPr>
        <sz val="11"/>
        <rFont val="Calibri"/>
        <family val="2"/>
        <scheme val="minor"/>
      </rPr>
      <t xml:space="preserve"> The proband is part of the Simons Simplex Collection (SSC),  a well characterized cohort of simplex ASD families with comprehensive phenotypic data. Probands were evaluated using standardized tools including the ADOS and ADI-R, and other tools that provide additional information about atistic traits such as adaptive behavior and behavioral problems.
</t>
    </r>
    <r>
      <rPr>
        <b/>
        <sz val="11"/>
        <rFont val="Calibri"/>
        <family val="2"/>
        <scheme val="minor"/>
      </rPr>
      <t xml:space="preserve">Cognition: </t>
    </r>
    <r>
      <rPr>
        <sz val="11"/>
        <rFont val="Calibri"/>
        <family val="2"/>
        <scheme val="minor"/>
      </rPr>
      <t xml:space="preserve">Average Intelligence (IQ= 94)
Cognitive ability was assessed by WASI-II Wechsler Abbreviated Scale Intelligence (WASI) test
</t>
    </r>
    <r>
      <rPr>
        <b/>
        <sz val="11"/>
        <rFont val="Calibri"/>
        <family val="2"/>
        <scheme val="minor"/>
      </rPr>
      <t>*From Figure 1.</t>
    </r>
  </si>
  <si>
    <r>
      <t xml:space="preserve">Genotyping Method: </t>
    </r>
    <r>
      <rPr>
        <sz val="11"/>
        <rFont val="Calibri"/>
        <family val="2"/>
        <scheme val="minor"/>
      </rPr>
      <t>Whole Genome Sequencing</t>
    </r>
    <r>
      <rPr>
        <b/>
        <sz val="11"/>
        <rFont val="Calibri"/>
        <family val="2"/>
        <scheme val="minor"/>
      </rPr>
      <t xml:space="preserve">
Variant reported: hg(38) </t>
    </r>
    <r>
      <rPr>
        <sz val="11"/>
        <rFont val="Calibri"/>
        <family val="2"/>
        <scheme val="minor"/>
      </rPr>
      <t>g. 22962365-23060740del</t>
    </r>
    <r>
      <rPr>
        <b/>
        <sz val="11"/>
        <rFont val="Calibri"/>
        <family val="2"/>
        <scheme val="minor"/>
      </rPr>
      <t xml:space="preserve">
Impact: </t>
    </r>
    <r>
      <rPr>
        <sz val="11"/>
        <rFont val="Calibri"/>
        <family val="2"/>
        <scheme val="minor"/>
      </rPr>
      <t>CNV loss (98.38Kb deletion including the entire coding sequence of DDX53 and intronic region of PTCHD1-AS
**Includes new exon E of PTCHD1-AS**)</t>
    </r>
    <r>
      <rPr>
        <b/>
        <sz val="11"/>
        <rFont val="Calibri"/>
        <family val="2"/>
        <scheme val="minor"/>
      </rPr>
      <t xml:space="preserve">
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DEL_CHRX_F1BFFB04: hg(38)</t>
    </r>
    <r>
      <rPr>
        <sz val="11"/>
        <rFont val="Calibri"/>
        <family val="2"/>
        <scheme val="minor"/>
      </rPr>
      <t xml:space="preserve"> g.22919407-23162147. Frequency:1/95946= 0.00001042. This is the only CNV loss that includes PTCHD1-AS exon 3, but it was only detected in a heterozygous female.</t>
    </r>
    <r>
      <rPr>
        <b/>
        <sz val="11"/>
        <rFont val="Calibri"/>
        <family val="2"/>
        <scheme val="minor"/>
      </rPr>
      <t xml:space="preserve">
Inheritance: </t>
    </r>
    <r>
      <rPr>
        <sz val="11"/>
        <rFont val="Calibri"/>
        <family val="2"/>
        <scheme val="minor"/>
      </rPr>
      <t>Maternally Inherited</t>
    </r>
  </si>
  <si>
    <t xml:space="preserve">Default score downgraded for genotypic evidence.
Maternally inherited CNV loss identified through whole genome sequencing. The deletion contains DDX53 and intronic region of PTCHD1-AS. Although the deletion also affects newly identified exons, the score was not downgraded since there is no evidence showing the role of the new exons on the function of PTCHD1-AS. However, the score was downgraded since CNV deletions affecting exclusively DDX53 are observed in gnomAD, also detected in hemizygous males (-0.5).
High confidence in phenotypic quality
</t>
  </si>
  <si>
    <r>
      <rPr>
        <b/>
        <sz val="11"/>
        <rFont val="Calibri"/>
        <family val="2"/>
        <scheme val="minor"/>
      </rPr>
      <t xml:space="preserve">ID: </t>
    </r>
    <r>
      <rPr>
        <sz val="11"/>
        <rFont val="Calibri"/>
        <family val="2"/>
        <scheme val="minor"/>
      </rPr>
      <t xml:space="preserve">11158.p1; SSC03274
</t>
    </r>
    <r>
      <rPr>
        <b/>
        <sz val="11"/>
        <rFont val="Calibri"/>
        <family val="2"/>
        <scheme val="minor"/>
      </rPr>
      <t>Sex:</t>
    </r>
    <r>
      <rPr>
        <sz val="11"/>
        <rFont val="Calibri"/>
        <family val="2"/>
        <scheme val="minor"/>
      </rPr>
      <t xml:space="preserve"> Male (10 years-old; age at examination)
</t>
    </r>
    <r>
      <rPr>
        <b/>
        <sz val="11"/>
        <rFont val="Calibri"/>
        <family val="2"/>
        <scheme val="minor"/>
      </rPr>
      <t>Phenotype:</t>
    </r>
    <r>
      <rPr>
        <sz val="11"/>
        <rFont val="Calibri"/>
        <family val="2"/>
        <scheme val="minor"/>
      </rPr>
      <t xml:space="preserve"> ASD, obesity, age at sitting 6 months, age of walking 14 months, age of first words 12 months, written expression disorder, Anxiety Disorder; OCD, environmental allergies; asthma
</t>
    </r>
    <r>
      <rPr>
        <b/>
        <sz val="11"/>
        <rFont val="Calibri"/>
        <family val="2"/>
        <scheme val="minor"/>
      </rPr>
      <t xml:space="preserve">Phenotyping Method/ Notes:
ASD: </t>
    </r>
    <r>
      <rPr>
        <sz val="11"/>
        <rFont val="Calibri"/>
        <family val="2"/>
        <scheme val="minor"/>
      </rPr>
      <t xml:space="preserve">Simons Simplex Collection (SSC) - extensive ASD phenotyping, including ADI-R, ADOS, cognitive testing, Vineland, SRS, SCQ 
</t>
    </r>
    <r>
      <rPr>
        <b/>
        <sz val="11"/>
        <rFont val="Calibri"/>
        <family val="2"/>
        <scheme val="minor"/>
      </rPr>
      <t>Cognition</t>
    </r>
    <r>
      <rPr>
        <sz val="11"/>
        <rFont val="Calibri"/>
        <family val="2"/>
        <scheme val="minor"/>
      </rPr>
      <t xml:space="preserve">: Mild ID (IQ = 55)
</t>
    </r>
    <r>
      <rPr>
        <b/>
        <sz val="11"/>
        <rFont val="Calibri"/>
        <family val="2"/>
        <scheme val="minor"/>
      </rPr>
      <t>*From Figure 1.</t>
    </r>
  </si>
  <si>
    <r>
      <rPr>
        <b/>
        <sz val="11"/>
        <rFont val="Calibri"/>
        <family val="2"/>
        <scheme val="minor"/>
      </rPr>
      <t>Genotyping Method:</t>
    </r>
    <r>
      <rPr>
        <sz val="11"/>
        <rFont val="Calibri"/>
        <family val="2"/>
        <scheme val="minor"/>
      </rPr>
      <t xml:space="preserve"> Whole Exome sequencing
</t>
    </r>
    <r>
      <rPr>
        <b/>
        <sz val="11"/>
        <rFont val="Calibri"/>
        <family val="2"/>
        <scheme val="minor"/>
      </rPr>
      <t xml:space="preserve">Variant reported: [ChrX(hg19), </t>
    </r>
    <r>
      <rPr>
        <sz val="11"/>
        <rFont val="Calibri"/>
        <family val="2"/>
        <scheme val="minor"/>
      </rPr>
      <t xml:space="preserve">g.22,997,533-23,078,312del, NR_073010.2]
</t>
    </r>
    <r>
      <rPr>
        <b/>
        <sz val="11"/>
        <rFont val="Calibri"/>
        <family val="2"/>
        <scheme val="minor"/>
      </rPr>
      <t xml:space="preserve">hg(38) </t>
    </r>
    <r>
      <rPr>
        <sz val="11"/>
        <rFont val="Calibri"/>
        <family val="2"/>
        <scheme val="minor"/>
      </rPr>
      <t xml:space="preserve">g. 22983958-23049986del (Based on WGS data)
</t>
    </r>
    <r>
      <rPr>
        <b/>
        <sz val="11"/>
        <rFont val="Calibri"/>
        <family val="2"/>
        <scheme val="minor"/>
      </rPr>
      <t xml:space="preserve">Impact: </t>
    </r>
    <r>
      <rPr>
        <sz val="11"/>
        <rFont val="Calibri"/>
        <family val="2"/>
        <scheme val="minor"/>
      </rPr>
      <t xml:space="preserve">CNV deletion (66 Kb deletion including all of DDX53 and only intronic region of PTCHD1-AS
**includes new exon E of PTCHD1-AS**)
</t>
    </r>
    <r>
      <rPr>
        <b/>
        <sz val="11"/>
        <rFont val="Calibri"/>
        <family val="2"/>
        <scheme val="minor"/>
      </rPr>
      <t xml:space="preserve">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DEL_CHRX_F1BFFB04: hg(38)</t>
    </r>
    <r>
      <rPr>
        <sz val="11"/>
        <rFont val="Calibri"/>
        <family val="2"/>
        <scheme val="minor"/>
      </rPr>
      <t xml:space="preserve"> g.22919407-23162147. Frequency:1/95946= 0.00001042. This is the only CNV loss that includes PTCHD1-AS exon 3, but it was only detected in a heterozygous female.
</t>
    </r>
    <r>
      <rPr>
        <b/>
        <sz val="11"/>
        <rFont val="Calibri"/>
        <family val="2"/>
        <scheme val="minor"/>
      </rPr>
      <t xml:space="preserve">Inheritance: </t>
    </r>
    <r>
      <rPr>
        <sz val="11"/>
        <rFont val="Calibri"/>
        <family val="2"/>
        <scheme val="minor"/>
      </rPr>
      <t xml:space="preserve">Maternally Inherited
</t>
    </r>
  </si>
  <si>
    <t xml:space="preserve">Default score downgraded for genotypic evidence.
Maternally Inherited CNV deletion affecting only DDX53 and intronic regions of PTCHD1-AS. Although the deletion also affects newly identified exons, the score was not downgraded since there is no evidence showing the role of the new exons on the function of PTCHD1-AS. The CNV loss was detected by Whole exome sequencing. The score was downgraded since CNV deletions affecting exclusively DDX53 are observed in gnomAD, also detected in hemizygous males (-0.5).
High confidence in phenotypic quality. </t>
  </si>
  <si>
    <r>
      <rPr>
        <b/>
        <sz val="11"/>
        <rFont val="Calibri"/>
        <family val="2"/>
        <scheme val="minor"/>
      </rPr>
      <t>ID:</t>
    </r>
    <r>
      <rPr>
        <sz val="11"/>
        <rFont val="Calibri"/>
        <family val="2"/>
        <scheme val="minor"/>
      </rPr>
      <t xml:space="preserve"> Patient 10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Phenotyping Method/Notes: 
ASD: The study investigated a cohort of patients with diagnosis of ASD in the Department of Child Healthcare, Children's Hospital of Fudan University. The cases included in this cohort met the diagnostic criteria based on the the DSM-V tools and performed by an experienced pediatrician. Some patients in this cohort were also evaluated through the Autism Diagnostic Observation Schedule (ADOS-2) and the Griffiths Mental Developmental Scales (GMDS). The results of the ADOS included two subdomains: social affect (SA) and restricted and repetitive behavior (RRB)
Cognition: No information provided
Developmental level was determined according to the scale from the GMDS and transformed into developmental quotients (DQ). A DQ lower than 70 was considered delayed. </t>
    </r>
  </si>
  <si>
    <r>
      <rPr>
        <b/>
        <sz val="11"/>
        <rFont val="Calibri"/>
        <family val="2"/>
        <scheme val="minor"/>
      </rPr>
      <t xml:space="preserve">Genotyping Method: </t>
    </r>
    <r>
      <rPr>
        <sz val="11"/>
        <rFont val="Calibri"/>
        <family val="2"/>
        <scheme val="minor"/>
      </rPr>
      <t xml:space="preserve">Next Generation sequencing of a customized targeted sequencing panel comprised of 568 candidate genes associated with ASD-risk. The selected genes were obtained from a Literature search, including genes reported in the SFARI-gene database and genes predicted to be associated by the TADA model in large scale studies. 
</t>
    </r>
    <r>
      <rPr>
        <b/>
        <sz val="11"/>
        <rFont val="Calibri"/>
        <family val="2"/>
        <scheme val="minor"/>
      </rPr>
      <t xml:space="preserve">Variant reported: hg(19) </t>
    </r>
    <r>
      <rPr>
        <sz val="11"/>
        <rFont val="Calibri"/>
        <family val="2"/>
        <scheme val="minor"/>
      </rPr>
      <t xml:space="preserve">g. 23018700; NM_182699.4: c.530_549del; (p.N177fs)
</t>
    </r>
    <r>
      <rPr>
        <b/>
        <sz val="11"/>
        <rFont val="Calibri"/>
        <family val="2"/>
        <scheme val="minor"/>
      </rPr>
      <t xml:space="preserve">Impact: </t>
    </r>
    <r>
      <rPr>
        <sz val="11"/>
        <rFont val="Calibri"/>
        <family val="2"/>
        <scheme val="minor"/>
      </rPr>
      <t>Frameshift variant</t>
    </r>
    <r>
      <rPr>
        <b/>
        <sz val="11"/>
        <rFont val="Calibri"/>
        <family val="2"/>
        <scheme val="minor"/>
      </rPr>
      <t xml:space="preserve"> </t>
    </r>
    <r>
      <rPr>
        <sz val="11"/>
        <rFont val="Calibri"/>
        <family val="2"/>
        <scheme val="minor"/>
      </rPr>
      <t xml:space="preserve">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 xml:space="preserve">No additional variants were reported in the patient. </t>
    </r>
    <r>
      <rPr>
        <i/>
        <sz val="11"/>
        <rFont val="Calibri"/>
        <family val="2"/>
        <scheme val="minor"/>
      </rPr>
      <t xml:space="preserve">
</t>
    </r>
  </si>
  <si>
    <t xml:space="preserve">Default score downgraded for genotypic evidence.
Maternally inherited frameshift variant detected by next generation sequencing of a customized targeted sequencing panel comprised of 568 candidate genes associated with ASD. Given the limited number of genes included in the panel, the score was downgraded (-0.5). The variant is absent in gnomAD. It is predicted to create a truncated protein lacking the DEAD-box like helicase domain. No additional variants were detected in the proband. Further studies are necessary to determine the X-inactivation pattern in the present case. Although based on current evidence it is likely that truncating variants or whole gene deletion still lead to a clinical phenotype in females, the evidence is not clear regarding the impact of DDX53 variants on females. Therefore, the variant was still scored, but with an additional downgrade (-0.5).
High confidence in phenotypic quality. </t>
  </si>
  <si>
    <t>Pinto Dalila et al (2010): Functional impact of global rare copy number variation in autism spectrum disorders</t>
  </si>
  <si>
    <r>
      <rPr>
        <b/>
        <sz val="11"/>
        <rFont val="Calibri"/>
        <family val="2"/>
        <scheme val="minor"/>
      </rPr>
      <t>ID</t>
    </r>
    <r>
      <rPr>
        <sz val="11"/>
        <rFont val="Calibri"/>
        <family val="2"/>
        <scheme val="minor"/>
      </rPr>
      <t xml:space="preserve">: 5065_3 (Multiplex family; The sibling is also affected with autism and does not carry the CNV)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(based on ADI‐R and ADOS), below average nonverbal IQ, language delay, no epilepsy, spina bifida oculta, high arched palate, no other dysmorphic features noted
</t>
    </r>
    <r>
      <rPr>
        <b/>
        <sz val="11"/>
        <rFont val="Calibri"/>
        <family val="2"/>
        <scheme val="minor"/>
      </rPr>
      <t xml:space="preserve">
Phenotyping Method/Notes: 
ASD: </t>
    </r>
    <r>
      <rPr>
        <sz val="11"/>
        <rFont val="Calibri"/>
        <family val="2"/>
        <scheme val="minor"/>
      </rPr>
      <t xml:space="preserve">Proband is part of the Autism Genome Project (AGP) Consortium, an international initiative aimed to recruit ASD families for genetic studies. For diagnostic classification, cases were assessed through the ADOS and the ADI-R. Subject with known karyotypic abnormalities or other genetic disorders associated with ASD were excluded. After ascertainment of ASD diagnosis, ASD cases were grouped in 3 classes (Strict, broad and spectrum ASD). The cases who met the criteria of autism according to both diagnostic instruments were classified as strict class. If the case met the criteria for autism according to one instrument and ASD criteria with the other, were classified as broad class. The sectrum class included individuals who met the criteria for ASD on both instruments or were assessed with only one method.  </t>
    </r>
    <r>
      <rPr>
        <b/>
        <sz val="11"/>
        <rFont val="Calibri"/>
        <family val="2"/>
        <scheme val="minor"/>
      </rPr>
      <t xml:space="preserve">
Cognition: </t>
    </r>
    <r>
      <rPr>
        <sz val="11"/>
        <rFont val="Calibri"/>
        <family val="2"/>
        <scheme val="minor"/>
      </rPr>
      <t xml:space="preserve">Below average Non-verbal IQ </t>
    </r>
  </si>
  <si>
    <r>
      <rPr>
        <b/>
        <sz val="11"/>
        <rFont val="Calibri"/>
        <family val="2"/>
        <scheme val="minor"/>
      </rPr>
      <t xml:space="preserve">Genotyping Method: </t>
    </r>
    <r>
      <rPr>
        <sz val="11"/>
        <rFont val="Calibri"/>
        <family val="2"/>
        <scheme val="minor"/>
      </rPr>
      <t xml:space="preserve">High-density 1M single SNP array. CNV was validated through qPCR in the proband and the mother. 
</t>
    </r>
    <r>
      <rPr>
        <b/>
        <sz val="11"/>
        <rFont val="Calibri"/>
        <family val="2"/>
        <scheme val="minor"/>
      </rPr>
      <t xml:space="preserve">Variant reported: hg(18) </t>
    </r>
    <r>
      <rPr>
        <sz val="11"/>
        <rFont val="Calibri"/>
        <family val="2"/>
        <scheme val="minor"/>
      </rPr>
      <t xml:space="preserve">g. 22860224_22923580del
</t>
    </r>
    <r>
      <rPr>
        <b/>
        <sz val="11"/>
        <rFont val="Calibri"/>
        <family val="2"/>
        <scheme val="minor"/>
      </rPr>
      <t xml:space="preserve">hg(38) </t>
    </r>
    <r>
      <rPr>
        <sz val="11"/>
        <rFont val="Calibri"/>
        <family val="2"/>
        <scheme val="minor"/>
      </rPr>
      <t xml:space="preserve">g. 22932186-22995542del
</t>
    </r>
    <r>
      <rPr>
        <b/>
        <sz val="11"/>
        <rFont val="Calibri"/>
        <family val="2"/>
        <scheme val="minor"/>
      </rPr>
      <t>Impact:</t>
    </r>
    <r>
      <rPr>
        <sz val="11"/>
        <rFont val="Calibri"/>
        <family val="2"/>
        <scheme val="minor"/>
      </rPr>
      <t xml:space="preserve">  CNV Loss (63 Kb deletion mapped 5 Kb upstream of the gene DDX53, only containing intronic region of PTCHD1-AS)
</t>
    </r>
    <r>
      <rPr>
        <b/>
        <sz val="11"/>
        <rFont val="Calibri"/>
        <family val="2"/>
        <scheme val="minor"/>
      </rPr>
      <t xml:space="preserve">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DEL_CHRX_F1BFFB04: hg(38)</t>
    </r>
    <r>
      <rPr>
        <sz val="11"/>
        <rFont val="Calibri"/>
        <family val="2"/>
        <scheme val="minor"/>
      </rPr>
      <t xml:space="preserve"> g.22919407-23162147. Frequency:1/95946= 0.00001042. This is the only CNV loss that includes PTCHD1-AS exon 3, but it was only detected in a heterozygous female. 
</t>
    </r>
    <r>
      <rPr>
        <b/>
        <sz val="11"/>
        <rFont val="Calibri"/>
        <family val="2"/>
        <scheme val="minor"/>
      </rPr>
      <t>Inheritance:</t>
    </r>
    <r>
      <rPr>
        <sz val="11"/>
        <rFont val="Calibri"/>
        <family val="2"/>
        <scheme val="minor"/>
      </rPr>
      <t xml:space="preserve"> Maternally Inherited (mother unaffected)</t>
    </r>
    <r>
      <rPr>
        <i/>
        <sz val="11"/>
        <rFont val="Calibri"/>
        <family val="2"/>
        <scheme val="minor"/>
      </rPr>
      <t xml:space="preserve">
</t>
    </r>
    <r>
      <rPr>
        <b/>
        <i/>
        <sz val="11"/>
        <rFont val="Calibri"/>
        <family val="2"/>
        <scheme val="minor"/>
      </rPr>
      <t xml:space="preserve">Note: </t>
    </r>
    <r>
      <rPr>
        <sz val="11"/>
        <rFont val="Calibri"/>
        <family val="2"/>
        <scheme val="minor"/>
      </rPr>
      <t xml:space="preserve">No CNVs were observed at this locus for a total of 4,964 controls used in the study. The proband also carries 9 additional CNVs, 6 maternally inherited and 3 paternally inherited CNV not predicted to contain known genes. None of these CNVs were validated, except for a paternally inherited CNV loss which maps to the intronic region of the gene CACNA1C. Since only rare, putative </t>
    </r>
    <r>
      <rPr>
        <i/>
        <sz val="11"/>
        <rFont val="Calibri"/>
        <family val="2"/>
        <scheme val="minor"/>
      </rPr>
      <t xml:space="preserve">de novo </t>
    </r>
    <r>
      <rPr>
        <sz val="11"/>
        <rFont val="Calibri"/>
        <family val="2"/>
        <scheme val="minor"/>
      </rPr>
      <t>or inherited CNV of interest for ASD association were validated by orthogonal methods, these CNVs are not predicted to be relevant for the phenotype of the proband. On the other hand, the gene CACNA1C has been associated with Timothy syndrome, where ASD is a characteristic feature. However, the CNV mapps to intron 3 within the gene and no evidence is present if this affects mRNA splicing.</t>
    </r>
  </si>
  <si>
    <r>
      <t xml:space="preserve">X-linked Disorder → Other variant type not predicted/proven null (not </t>
    </r>
    <r>
      <rPr>
        <i/>
        <sz val="11"/>
        <rFont val="Calibri"/>
        <family val="2"/>
        <scheme val="minor"/>
      </rPr>
      <t>de novo</t>
    </r>
    <r>
      <rPr>
        <sz val="11"/>
        <rFont val="Calibri"/>
        <family val="2"/>
        <scheme val="minor"/>
      </rPr>
      <t>)</t>
    </r>
  </si>
  <si>
    <t xml:space="preserve">Default score downgraded for genotypic evidence. 
Maternally inherited CNV loss located 5Kb upstream of the DDX53 gene. The CNV was detected by SNP array. Given the limited resolution of the technique, the score was downgraded. The CNV deletion does not directly affects the coding sequence of the DDX53 gene. However, since the CNV is located just 5 Kb upstream of the coding sequence of the DDX53 gene, it is possible that the CNV impairs the expression profile of the gene due to positional effect. Nevertheless, this was not validated experimentally by expression analysis and due to the lack of experimental evidence, the variant is not predicted to be null. Since two overlapping deletions with significant overlap with this variant have been reported in gnomAD, the score was downgraded to 0.
High confidence in phenotypic quality. </t>
  </si>
  <si>
    <r>
      <rPr>
        <b/>
        <sz val="11"/>
        <rFont val="Calibri"/>
        <family val="2"/>
        <scheme val="minor"/>
      </rPr>
      <t>ID</t>
    </r>
    <r>
      <rPr>
        <sz val="11"/>
        <rFont val="Calibri"/>
        <family val="2"/>
        <scheme val="minor"/>
      </rPr>
      <t xml:space="preserve">: 5111_3 (Multiplex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(based on ADI‐R and ADOS), below average nonverbal IQ, language delay, non‐verbal at age 8, no epilepsy, physical examinaJon normal except for some mild dysmorphic facial features and a large head circumference; brain MRI normal 
</t>
    </r>
    <r>
      <rPr>
        <b/>
        <sz val="11"/>
        <rFont val="Calibri"/>
        <family val="2"/>
        <scheme val="minor"/>
      </rPr>
      <t xml:space="preserve">
Phenotyping Method/Notes: 
ASD: </t>
    </r>
    <r>
      <rPr>
        <sz val="11"/>
        <rFont val="Calibri"/>
        <family val="2"/>
        <scheme val="minor"/>
      </rPr>
      <t xml:space="preserve">Proband is part of the Autism Genome Project (AGP) Consortium, an international initiative aimed to recruit ASD families for genetic studies. For diagnostic classification, cases were assessed through the ADOS and the ADI-R. Subject with known karyotypic abnormalities or other genetic disorders associated with ASD were excluded. After ascertainment of ASD diagnosis, ASD cases were grouped in 3 classes (Strict, broad and spectrum ASD). The cases who met the criteria of autism according to both diagnostic instruments were classified as strict class. If the case met the criteria for autism according to one instrument and ASD criteria with the other, were classified as broad class. The sectrum class included individuals who met the criteria for ASD on both instruments or were assessed with only one method.  </t>
    </r>
    <r>
      <rPr>
        <b/>
        <sz val="11"/>
        <rFont val="Calibri"/>
        <family val="2"/>
        <scheme val="minor"/>
      </rPr>
      <t xml:space="preserve">
Cognition: </t>
    </r>
    <r>
      <rPr>
        <sz val="11"/>
        <rFont val="Calibri"/>
        <family val="2"/>
        <scheme val="minor"/>
      </rPr>
      <t>Below average nonverbal IQ</t>
    </r>
  </si>
  <si>
    <r>
      <rPr>
        <b/>
        <sz val="11"/>
        <rFont val="Calibri"/>
        <family val="2"/>
        <scheme val="minor"/>
      </rPr>
      <t xml:space="preserve">Genotyping Method: </t>
    </r>
    <r>
      <rPr>
        <sz val="11"/>
        <rFont val="Calibri"/>
        <family val="2"/>
        <scheme val="minor"/>
      </rPr>
      <t xml:space="preserve">High-density 1M single SNP array. CNV was validated through qPCR in the proband and the mother. 
</t>
    </r>
    <r>
      <rPr>
        <b/>
        <sz val="11"/>
        <rFont val="Calibri"/>
        <family val="2"/>
        <scheme val="minor"/>
      </rPr>
      <t xml:space="preserve">Variant reported: hg(18) </t>
    </r>
    <r>
      <rPr>
        <sz val="11"/>
        <rFont val="Calibri"/>
        <family val="2"/>
        <scheme val="minor"/>
      </rPr>
      <t xml:space="preserve">g. 22844170‐22897714del 
</t>
    </r>
    <r>
      <rPr>
        <b/>
        <sz val="11"/>
        <rFont val="Calibri"/>
        <family val="2"/>
        <scheme val="minor"/>
      </rPr>
      <t xml:space="preserve">hg(38) </t>
    </r>
    <r>
      <rPr>
        <sz val="11"/>
        <rFont val="Calibri"/>
        <family val="2"/>
        <scheme val="minor"/>
      </rPr>
      <t xml:space="preserve">g. 22916132-22969676del
</t>
    </r>
    <r>
      <rPr>
        <b/>
        <sz val="11"/>
        <rFont val="Calibri"/>
        <family val="2"/>
        <scheme val="minor"/>
      </rPr>
      <t>Impact:</t>
    </r>
    <r>
      <rPr>
        <sz val="11"/>
        <rFont val="Calibri"/>
        <family val="2"/>
        <scheme val="minor"/>
      </rPr>
      <t xml:space="preserve">  CNV Loss (53Kb deletion, located 30Kb upstream of the DDX53 gene, only includes intronic region of PTCHD1-AS)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(some academic difficulties noted)</t>
    </r>
    <r>
      <rPr>
        <i/>
        <sz val="11"/>
        <rFont val="Calibri"/>
        <family val="2"/>
        <scheme val="minor"/>
      </rPr>
      <t xml:space="preserve">
</t>
    </r>
    <r>
      <rPr>
        <b/>
        <sz val="11"/>
        <rFont val="Calibri"/>
        <family val="2"/>
        <scheme val="minor"/>
      </rPr>
      <t xml:space="preserve">Note: </t>
    </r>
    <r>
      <rPr>
        <sz val="11"/>
        <rFont val="Calibri"/>
        <family val="2"/>
        <scheme val="minor"/>
      </rPr>
      <t xml:space="preserve">No CNVs were observed at this locus for a total of 4,964 controls used in the study. The brother who was diagnosed with Autism does not harbour the CNV, while the unaffected sister carries the CNV. </t>
    </r>
  </si>
  <si>
    <t xml:space="preserve">Default score downgraded for genotypic evidence. 
Maternally inherited CNV loss located 30Kb upstream of the DDX53 gene. The CNV was detected by high density SNP array. Given the limited resolution of the technique, the score was downgraded. The CNV deletion does not  affects the coding sequence of the DDX53 gene and due to the lack of experimental evidence that supports an effect on gene expression, the variant is not predicted to be null. Since two overlapping deletions with significant overlap with this variant have been reported in gnomAD, the score was downgraded to 0. Furthermore, the CNV does not segregates with the disease in the family. 
High confidence in phenotypic quality. </t>
  </si>
  <si>
    <r>
      <rPr>
        <b/>
        <sz val="11"/>
        <rFont val="Calibri"/>
        <family val="2"/>
        <scheme val="minor"/>
      </rPr>
      <t>ID</t>
    </r>
    <r>
      <rPr>
        <sz val="11"/>
        <rFont val="Calibri"/>
        <family val="2"/>
        <scheme val="minor"/>
      </rPr>
      <t xml:space="preserve">: 3253_004 (Multiplex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 xml:space="preserve">Proband is part of the Autism Genome Project (AGP) Consortium, an international initiative aimed to recruit ASD families for genetic studies. For diagnostic classification, cases were assessed through the ADOS and the ADI-R. Subject with known karyotypic abnormalities or other genetic disorders associated with ASD were excluded. After ascertainment of ASD diagnosis, ASD cases were grouped in 3 classes (Strict, broad and spectrum ASD). The cases who met the criteria of autism according to both diagnostic instruments were classified as strict class. If the case met the criteria for autism according to one instrument and ASD criteria with the other, were classified as broad class. The sectrum class included individuals who met the criteria for ASD on both instruments or were assessed with only one method.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</si>
  <si>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High-density 1M single SNP array. CNV was validated through qPCR in the proband and the mother. 
</t>
    </r>
    <r>
      <rPr>
        <b/>
        <sz val="11"/>
        <rFont val="Calibri"/>
        <family val="2"/>
        <scheme val="minor"/>
      </rPr>
      <t xml:space="preserve">Variant reported: hg(18) </t>
    </r>
    <r>
      <rPr>
        <sz val="11"/>
        <rFont val="Calibri"/>
        <family val="2"/>
        <scheme val="minor"/>
      </rPr>
      <t xml:space="preserve">g. 22860224_22907454del
</t>
    </r>
    <r>
      <rPr>
        <b/>
        <sz val="11"/>
        <rFont val="Calibri"/>
        <family val="2"/>
        <scheme val="minor"/>
      </rPr>
      <t xml:space="preserve">hg(38) </t>
    </r>
    <r>
      <rPr>
        <sz val="11"/>
        <rFont val="Calibri"/>
        <family val="2"/>
        <scheme val="minor"/>
      </rPr>
      <t xml:space="preserve">g. 22932186-22979416del
</t>
    </r>
    <r>
      <rPr>
        <b/>
        <sz val="11"/>
        <rFont val="Calibri"/>
        <family val="2"/>
        <scheme val="minor"/>
      </rPr>
      <t>Impact:</t>
    </r>
    <r>
      <rPr>
        <sz val="11"/>
        <rFont val="Calibri"/>
        <family val="2"/>
        <scheme val="minor"/>
      </rPr>
      <t xml:space="preserve">  CNV loss (47Kb deletion located 20Kb upstream of the DDX53 gene. It only contains intronic region of PTCHD1-AS)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No CNVs were observed at this locus for a total of 4,964 controls used in the study. 3 additional CNV losses of unknown inheritance were detected in the proband. The deleted regions does not contain known genes and were not experimentally validated. </t>
    </r>
  </si>
  <si>
    <t xml:space="preserve">Default score downgraded for genotypic evidence. 
Maternally inherited CNV loss located 20Kb upstream of the DDX53 gene. The CNV was detected by high density SNP array. Given the limited resolution of the technique, the score was downgraded. The CNV deletion does not  affects the coding sequence of the DDX53 gene and due to the lack of experimental evidence that supports an effect on gene expression, the variant is not predicted to be null. Since two overlapping deletions with significant overlap with this variant have been reported in gnomAD, the score was downgraded to 0. 
High confidence in phenotypic quality. </t>
  </si>
  <si>
    <t>MSSNG/SPARK CASES</t>
  </si>
  <si>
    <r>
      <rPr>
        <b/>
        <sz val="11"/>
        <rFont val="Calibri"/>
        <family val="2"/>
        <scheme val="minor"/>
      </rPr>
      <t>ID:</t>
    </r>
    <r>
      <rPr>
        <sz val="11"/>
        <rFont val="Calibri"/>
        <family val="2"/>
        <scheme val="minor"/>
      </rPr>
      <t xml:space="preserve"> 5-5248-003
</t>
    </r>
    <r>
      <rPr>
        <b/>
        <sz val="11"/>
        <rFont val="Calibri"/>
        <family val="2"/>
        <scheme val="minor"/>
      </rPr>
      <t>Sex:</t>
    </r>
    <r>
      <rPr>
        <sz val="11"/>
        <rFont val="Calibri"/>
        <family val="2"/>
        <scheme val="minor"/>
      </rPr>
      <t xml:space="preserve"> Male ( Months-old; age at examination)
</t>
    </r>
    <r>
      <rPr>
        <b/>
        <sz val="11"/>
        <rFont val="Calibri"/>
        <family val="2"/>
        <scheme val="minor"/>
      </rPr>
      <t xml:space="preserve">Phenotype: </t>
    </r>
    <r>
      <rPr>
        <sz val="11"/>
        <rFont val="Calibri"/>
        <family val="2"/>
        <scheme val="minor"/>
      </rPr>
      <t xml:space="preserve">ASD
</t>
    </r>
    <r>
      <rPr>
        <b/>
        <sz val="11"/>
        <rFont val="Calibri"/>
        <family val="2"/>
        <scheme val="minor"/>
      </rPr>
      <t>Phenotyping Method/ Notes:</t>
    </r>
    <r>
      <rPr>
        <sz val="11"/>
        <rFont val="Calibri"/>
        <family val="2"/>
        <scheme val="minor"/>
      </rPr>
      <t xml:space="preserve">
</t>
    </r>
    <r>
      <rPr>
        <b/>
        <sz val="11"/>
        <rFont val="Calibri"/>
        <family val="2"/>
        <scheme val="minor"/>
      </rPr>
      <t>ASD:</t>
    </r>
    <r>
      <rPr>
        <sz val="11"/>
        <rFont val="Calibri"/>
        <family val="2"/>
        <scheme val="minor"/>
      </rPr>
      <t xml:space="preserve"> The proband is from the MSSNG dabatase, a large scale collaboration to create the world's largest whole genome sequencing database on autism with deep phenotyping. 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</si>
  <si>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Genome sequencing
</t>
    </r>
    <r>
      <rPr>
        <b/>
        <sz val="11"/>
        <rFont val="Calibri"/>
        <family val="2"/>
        <scheme val="minor"/>
      </rPr>
      <t xml:space="preserve">Variant reported: GRCh(38) </t>
    </r>
    <r>
      <rPr>
        <sz val="11"/>
        <rFont val="Calibri"/>
        <family val="2"/>
        <scheme val="minor"/>
      </rPr>
      <t xml:space="preserve">g. 22962561- 23003793 DEL
</t>
    </r>
    <r>
      <rPr>
        <b/>
        <sz val="11"/>
        <rFont val="Calibri"/>
        <family val="2"/>
        <scheme val="minor"/>
      </rPr>
      <t>Impact:</t>
    </r>
    <r>
      <rPr>
        <sz val="11"/>
        <rFont val="Calibri"/>
        <family val="2"/>
        <scheme val="minor"/>
      </rPr>
      <t xml:space="preserve"> CNV loss (41.2Kb deletion containing the entire coding sequence of DDX53 and only intronic region of PTCHD1-AS)
</t>
    </r>
    <r>
      <rPr>
        <b/>
        <sz val="11"/>
        <rFont val="Calibri"/>
        <family val="2"/>
        <scheme val="minor"/>
      </rPr>
      <t xml:space="preserve">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DEL_CHRX_F1BFFB04: hg(38)</t>
    </r>
    <r>
      <rPr>
        <sz val="11"/>
        <rFont val="Calibri"/>
        <family val="2"/>
        <scheme val="minor"/>
      </rPr>
      <t xml:space="preserve"> g.22919407-23162147. Frequency:1/95946= 0.00001042. This is the only CNV loss that includes PTCHD1-AS exon 3, but it was only detected in a heterozygous female.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</si>
  <si>
    <t xml:space="preserve">Default score downgraded for genotypic evidence.
Maternally inherited CNV loss identified through whole genome sequencing. The deletion contains DDX53 and intronic region of PTCHD1-AS. However, the score was downgraded since CNV deletions affecting exclusively DDX53 are observed in gnomAD, also detected in hemizygous males (-0.5).
High confidence in phenotypic quality
</t>
  </si>
  <si>
    <r>
      <rPr>
        <b/>
        <sz val="11"/>
        <rFont val="Calibri"/>
        <family val="2"/>
        <scheme val="minor"/>
      </rPr>
      <t>ID:</t>
    </r>
    <r>
      <rPr>
        <sz val="11"/>
        <rFont val="Calibri"/>
        <family val="2"/>
        <scheme val="minor"/>
      </rPr>
      <t xml:space="preserve"> SP0007407
</t>
    </r>
    <r>
      <rPr>
        <b/>
        <sz val="11"/>
        <rFont val="Calibri"/>
        <family val="2"/>
        <scheme val="minor"/>
      </rPr>
      <t>Sex:</t>
    </r>
    <r>
      <rPr>
        <sz val="11"/>
        <rFont val="Calibri"/>
        <family val="2"/>
        <scheme val="minor"/>
      </rPr>
      <t xml:space="preserve"> Male (131 Months-old; age at examination)
</t>
    </r>
    <r>
      <rPr>
        <b/>
        <sz val="11"/>
        <rFont val="Calibri"/>
        <family val="2"/>
        <scheme val="minor"/>
      </rPr>
      <t xml:space="preserve">Phenotype: </t>
    </r>
    <r>
      <rPr>
        <sz val="11"/>
        <rFont val="Calibri"/>
        <family val="2"/>
        <scheme val="minor"/>
      </rPr>
      <t xml:space="preserve">ASD, age at sitting 4 months, age at walking 12 months; age at first words 22 months; language delay
</t>
    </r>
    <r>
      <rPr>
        <b/>
        <sz val="11"/>
        <rFont val="Calibri"/>
        <family val="2"/>
        <scheme val="minor"/>
      </rPr>
      <t>Phenotyping Method/ Notes:</t>
    </r>
    <r>
      <rPr>
        <sz val="11"/>
        <rFont val="Calibri"/>
        <family val="2"/>
        <scheme val="minor"/>
      </rPr>
      <t xml:space="preserve">
</t>
    </r>
    <r>
      <rPr>
        <b/>
        <sz val="11"/>
        <rFont val="Calibri"/>
        <family val="2"/>
        <scheme val="minor"/>
      </rPr>
      <t>ASD:</t>
    </r>
    <r>
      <rPr>
        <sz val="11"/>
        <rFont val="Calibri"/>
        <family val="2"/>
        <scheme val="minor"/>
      </rPr>
      <t xml:space="preserve"> 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</si>
  <si>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22975713-23013522-del
</t>
    </r>
    <r>
      <rPr>
        <b/>
        <sz val="11"/>
        <rFont val="Calibri"/>
        <family val="2"/>
        <scheme val="minor"/>
      </rPr>
      <t>Impact:</t>
    </r>
    <r>
      <rPr>
        <sz val="11"/>
        <rFont val="Calibri"/>
        <family val="2"/>
        <scheme val="minor"/>
      </rPr>
      <t xml:space="preserve"> CNV loss (37.8Kb deletion containing the entire coding sequence of DDX53 and only intronic region of PTCHD1-AS)
</t>
    </r>
    <r>
      <rPr>
        <b/>
        <sz val="11"/>
        <rFont val="Calibri"/>
        <family val="2"/>
        <scheme val="minor"/>
      </rPr>
      <t xml:space="preserve">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DEL_CHRX_F1BFFB04: hg(38)</t>
    </r>
    <r>
      <rPr>
        <sz val="11"/>
        <rFont val="Calibri"/>
        <family val="2"/>
        <scheme val="minor"/>
      </rPr>
      <t xml:space="preserve"> g.22919407-23162147. Frequency:1/95946= 0.00001042. This is the only CNV loss that includes PTCHD1-AS exon 3, but it was only detected in a heterozygous female.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i/>
        <sz val="11"/>
        <rFont val="Calibri"/>
        <family val="2"/>
        <scheme val="minor"/>
      </rPr>
      <t xml:space="preserve">
</t>
    </r>
  </si>
  <si>
    <t xml:space="preserve">Default score downgraded for genotypic evidence.
Maternally inherited CNV loss identified through whole exome sequencing. The deletion contains DDX53 and intronic region of PTCHD1-AS. However, the score was downgraded since CNV deletions affecting exclusively DDX53 are observed in gnomAD, also detected in hemizygous males (-0.5).
High confidence in phenotypic quality
</t>
  </si>
  <si>
    <r>
      <rPr>
        <b/>
        <sz val="11"/>
        <rFont val="Calibri"/>
        <family val="2"/>
        <scheme val="minor"/>
      </rPr>
      <t>ID:</t>
    </r>
    <r>
      <rPr>
        <sz val="11"/>
        <rFont val="Calibri"/>
        <family val="2"/>
        <scheme val="minor"/>
      </rPr>
      <t xml:space="preserve"> SP0204830
</t>
    </r>
    <r>
      <rPr>
        <b/>
        <sz val="11"/>
        <rFont val="Calibri"/>
        <family val="2"/>
        <scheme val="minor"/>
      </rPr>
      <t>Sex:</t>
    </r>
    <r>
      <rPr>
        <sz val="11"/>
        <rFont val="Calibri"/>
        <family val="2"/>
        <scheme val="minor"/>
      </rPr>
      <t xml:space="preserve"> Male (87 Months-old; age at examination)
</t>
    </r>
    <r>
      <rPr>
        <b/>
        <sz val="11"/>
        <rFont val="Calibri"/>
        <family val="2"/>
        <scheme val="minor"/>
      </rPr>
      <t xml:space="preserve">Phenotype: </t>
    </r>
    <r>
      <rPr>
        <sz val="11"/>
        <rFont val="Calibri"/>
        <family val="2"/>
        <scheme val="minor"/>
      </rPr>
      <t xml:space="preserve">Autism, age at sitting 6 months; age at walking 14 months; age at first words 54 months, slight speech/lang delay, feeding issues, sleep problems
</t>
    </r>
    <r>
      <rPr>
        <b/>
        <sz val="11"/>
        <rFont val="Calibri"/>
        <family val="2"/>
        <scheme val="minor"/>
      </rPr>
      <t>Phenotyping Method/ Notes:</t>
    </r>
    <r>
      <rPr>
        <sz val="11"/>
        <rFont val="Calibri"/>
        <family val="2"/>
        <scheme val="minor"/>
      </rPr>
      <t xml:space="preserve">
</t>
    </r>
    <r>
      <rPr>
        <b/>
        <sz val="11"/>
        <rFont val="Calibri"/>
        <family val="2"/>
        <scheme val="minor"/>
      </rPr>
      <t>ASD:</t>
    </r>
    <r>
      <rPr>
        <sz val="11"/>
        <rFont val="Calibri"/>
        <family val="2"/>
        <scheme val="minor"/>
      </rPr>
      <t xml:space="preserve"> 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</si>
  <si>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GRCh(38) </t>
    </r>
    <r>
      <rPr>
        <sz val="11"/>
        <rFont val="Calibri"/>
        <family val="2"/>
        <scheme val="minor"/>
      </rPr>
      <t xml:space="preserve">g. 23001169 C &gt; T; NM_182699.3: c.1112 C &gt; T; (p.T371I)
</t>
    </r>
    <r>
      <rPr>
        <b/>
        <sz val="11"/>
        <rFont val="Calibri"/>
        <family val="2"/>
        <scheme val="minor"/>
      </rPr>
      <t>Impact:</t>
    </r>
    <r>
      <rPr>
        <sz val="11"/>
        <rFont val="Calibri"/>
        <family val="2"/>
        <scheme val="minor"/>
      </rPr>
      <t xml:space="preserve"> Missense variant (The variant affects a highly conserved residue located within the DEAD-box like helicase domain)
</t>
    </r>
    <r>
      <rPr>
        <b/>
        <sz val="11"/>
        <rFont val="Calibri"/>
        <family val="2"/>
        <scheme val="minor"/>
      </rPr>
      <t xml:space="preserve">gnomAD: </t>
    </r>
    <r>
      <rPr>
        <sz val="11"/>
        <rFont val="Calibri"/>
        <family val="2"/>
        <scheme val="minor"/>
      </rPr>
      <t xml:space="preserve">3/1209774 = 0.000002480
Only detected in females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i/>
        <sz val="11"/>
        <rFont val="Calibri"/>
        <family val="2"/>
        <scheme val="minor"/>
      </rPr>
      <t xml:space="preserve">
</t>
    </r>
  </si>
  <si>
    <t xml:space="preserve">Default score applied. 
Missense variant of unknown inheritance identified through whole exome sequencing. The variant affects a highly conserved residue located within the DEAD-box like helicase domain. Although the variant is reported in gnomAD, it was observed only in female individuals. There is no sufficient evidence to downgrade the score of this variant. 
High confidence in phenotypic quality. </t>
  </si>
  <si>
    <r>
      <rPr>
        <b/>
        <sz val="11"/>
        <rFont val="Calibri"/>
        <family val="2"/>
        <scheme val="minor"/>
      </rPr>
      <t>ID:</t>
    </r>
    <r>
      <rPr>
        <sz val="11"/>
        <rFont val="Calibri"/>
        <family val="2"/>
        <scheme val="minor"/>
      </rPr>
      <t xml:space="preserve"> SP0344633
</t>
    </r>
    <r>
      <rPr>
        <b/>
        <sz val="11"/>
        <rFont val="Calibri"/>
        <family val="2"/>
        <scheme val="minor"/>
      </rPr>
      <t>Sex:</t>
    </r>
    <r>
      <rPr>
        <sz val="11"/>
        <rFont val="Calibri"/>
        <family val="2"/>
        <scheme val="minor"/>
      </rPr>
      <t xml:space="preserve"> Male (97 Months-old; age at examination)
</t>
    </r>
    <r>
      <rPr>
        <b/>
        <sz val="11"/>
        <rFont val="Calibri"/>
        <family val="2"/>
        <scheme val="minor"/>
      </rPr>
      <t xml:space="preserve">Phenotype: </t>
    </r>
    <r>
      <rPr>
        <sz val="11"/>
        <rFont val="Calibri"/>
        <family val="2"/>
        <scheme val="minor"/>
      </rPr>
      <t xml:space="preserve">ASD
</t>
    </r>
    <r>
      <rPr>
        <b/>
        <sz val="11"/>
        <rFont val="Calibri"/>
        <family val="2"/>
        <scheme val="minor"/>
      </rPr>
      <t>Phenotyping Method/ Notes:</t>
    </r>
    <r>
      <rPr>
        <sz val="11"/>
        <rFont val="Calibri"/>
        <family val="2"/>
        <scheme val="minor"/>
      </rPr>
      <t xml:space="preserve">
</t>
    </r>
    <r>
      <rPr>
        <b/>
        <sz val="11"/>
        <rFont val="Calibri"/>
        <family val="2"/>
        <scheme val="minor"/>
      </rPr>
      <t>ASD:</t>
    </r>
    <r>
      <rPr>
        <sz val="11"/>
        <rFont val="Calibri"/>
        <family val="2"/>
        <scheme val="minor"/>
      </rPr>
      <t xml:space="preserve"> 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Cognition: </t>
    </r>
    <r>
      <rPr>
        <sz val="11"/>
        <rFont val="Calibri"/>
        <family val="2"/>
        <scheme val="minor"/>
      </rPr>
      <t>No information provided</t>
    </r>
  </si>
  <si>
    <r>
      <rPr>
        <b/>
        <sz val="11"/>
        <rFont val="Calibri"/>
        <family val="2"/>
        <scheme val="minor"/>
      </rPr>
      <t>ID:</t>
    </r>
    <r>
      <rPr>
        <sz val="11"/>
        <rFont val="Calibri"/>
        <family val="2"/>
        <scheme val="minor"/>
      </rPr>
      <t xml:space="preserve"> SP0227006
</t>
    </r>
    <r>
      <rPr>
        <b/>
        <sz val="11"/>
        <rFont val="Calibri"/>
        <family val="2"/>
        <scheme val="minor"/>
      </rPr>
      <t>Sex:</t>
    </r>
    <r>
      <rPr>
        <sz val="11"/>
        <rFont val="Calibri"/>
        <family val="2"/>
        <scheme val="minor"/>
      </rPr>
      <t xml:space="preserve"> Male (7 years-old; age at examination)
</t>
    </r>
    <r>
      <rPr>
        <b/>
        <sz val="11"/>
        <rFont val="Calibri"/>
        <family val="2"/>
        <scheme val="minor"/>
      </rPr>
      <t xml:space="preserve">Phenotype: </t>
    </r>
    <r>
      <rPr>
        <sz val="11"/>
        <rFont val="Calibri"/>
        <family val="2"/>
        <scheme val="minor"/>
      </rPr>
      <t xml:space="preserve">ASD, low level of adaptive behavior, Age of sitting 9 months, age of walking 18 months, age of first words 72 months, Language delay/disorder; [non-verbal]; does not speak
</t>
    </r>
    <r>
      <rPr>
        <b/>
        <sz val="11"/>
        <rFont val="Calibri"/>
        <family val="2"/>
        <scheme val="minor"/>
      </rPr>
      <t>Phenotyping Method/ Notes:</t>
    </r>
    <r>
      <rPr>
        <sz val="11"/>
        <rFont val="Calibri"/>
        <family val="2"/>
        <scheme val="minor"/>
      </rPr>
      <t xml:space="preserve">
</t>
    </r>
    <r>
      <rPr>
        <b/>
        <sz val="11"/>
        <rFont val="Calibri"/>
        <family val="2"/>
        <scheme val="minor"/>
      </rPr>
      <t>ASD:</t>
    </r>
    <r>
      <rPr>
        <sz val="11"/>
        <rFont val="Calibri"/>
        <family val="2"/>
        <scheme val="minor"/>
      </rPr>
      <t xml:space="preserve"> The Case is part of the SPARK initiative, which attempts to recruit the largest recontactable cohort of ASD families for longitudinal research purposes in the US. SPARK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self-reported by parents or caregivers 
</t>
    </r>
    <r>
      <rPr>
        <b/>
        <sz val="11"/>
        <rFont val="Calibri"/>
        <family val="2"/>
        <scheme val="minor"/>
      </rPr>
      <t xml:space="preserve">Cognition: </t>
    </r>
    <r>
      <rPr>
        <sz val="11"/>
        <rFont val="Calibri"/>
        <family val="2"/>
        <scheme val="minor"/>
      </rPr>
      <t>Cognitive impairment (Severity not specified)</t>
    </r>
  </si>
  <si>
    <r>
      <t xml:space="preserve">Genotyping Method: </t>
    </r>
    <r>
      <rPr>
        <sz val="11"/>
        <rFont val="Calibri"/>
        <family val="2"/>
        <scheme val="minor"/>
      </rPr>
      <t xml:space="preserve"> Genotyping method is unknown </t>
    </r>
    <r>
      <rPr>
        <b/>
        <sz val="11"/>
        <rFont val="Calibri"/>
        <family val="2"/>
        <scheme val="minor"/>
      </rPr>
      <t xml:space="preserve">
Variant reported: hg(38) </t>
    </r>
    <r>
      <rPr>
        <sz val="11"/>
        <rFont val="Calibri"/>
        <family val="2"/>
        <scheme val="minor"/>
      </rPr>
      <t>g. 22,893,817-23,002,458del</t>
    </r>
    <r>
      <rPr>
        <b/>
        <sz val="11"/>
        <rFont val="Calibri"/>
        <family val="2"/>
        <scheme val="minor"/>
      </rPr>
      <t xml:space="preserve">
Impact: </t>
    </r>
    <r>
      <rPr>
        <sz val="11"/>
        <rFont val="Calibri"/>
        <family val="2"/>
        <scheme val="minor"/>
      </rPr>
      <t>CNV loss (106.84Kb deletion including the entire coding sequence of DDX53 and intronic region of PTCHD1-AS
**Includes new exon F of PTCHD1-AS**)</t>
    </r>
    <r>
      <rPr>
        <b/>
        <sz val="11"/>
        <rFont val="Calibri"/>
        <family val="2"/>
        <scheme val="minor"/>
      </rPr>
      <t xml:space="preserve">
gnomAD: </t>
    </r>
    <r>
      <rPr>
        <sz val="11"/>
        <rFont val="Calibri"/>
        <family val="2"/>
        <scheme val="minor"/>
      </rPr>
      <t xml:space="preserve">Several CNV losses are reported in gnomAD overlapping with the coding sequence of DDX53. However, none of the CNV deletions containing  exon 3 of PTCHD1-AS is reported in hemizygous males
</t>
    </r>
    <r>
      <rPr>
        <b/>
        <sz val="11"/>
        <rFont val="Calibri"/>
        <family val="2"/>
        <scheme val="minor"/>
      </rPr>
      <t>DEL_CHRX_03522B14: hg(38)</t>
    </r>
    <r>
      <rPr>
        <sz val="11"/>
        <rFont val="Calibri"/>
        <family val="2"/>
        <scheme val="minor"/>
      </rPr>
      <t xml:space="preserve"> g.22873539-23024331. Frequency: 61/95942= 0.0006358. Including 2 hemizygous males. PTCHD1-AS exon 3 is not included.
</t>
    </r>
    <r>
      <rPr>
        <b/>
        <sz val="11"/>
        <rFont val="Calibri"/>
        <family val="2"/>
        <scheme val="minor"/>
      </rPr>
      <t>DEL_CHRX_F1BFFB04: hg(38)</t>
    </r>
    <r>
      <rPr>
        <sz val="11"/>
        <rFont val="Calibri"/>
        <family val="2"/>
        <scheme val="minor"/>
      </rPr>
      <t xml:space="preserve"> g.22919407-23162147. Frequency:1/95946= 0.00001042. This is the only CNV loss that includes PTCHD1-AS exon 3, but it was only detected in a heterozygous female. </t>
    </r>
    <r>
      <rPr>
        <b/>
        <sz val="11"/>
        <rFont val="Calibri"/>
        <family val="2"/>
        <scheme val="minor"/>
      </rPr>
      <t xml:space="preserve">
Inheritance: </t>
    </r>
    <r>
      <rPr>
        <sz val="11"/>
        <rFont val="Calibri"/>
        <family val="2"/>
        <scheme val="minor"/>
      </rPr>
      <t xml:space="preserve">Maternally Inherited </t>
    </r>
  </si>
  <si>
    <t xml:space="preserve">Default score downgraded for genotypic evidence.
Maternally inherited CNV loss, the genotyping method is unknown (-0.5). The deletion contains DDX53 and intronic region of PTCHD1-AS. Although the deletion also affects newly identified exons, the score was not downgraded since there is no evidence showing the role of the new exons on the function of PTCHD1-AS. However, the score was downgraded since CNV deletions affecting exclusively DDX53 are observed in gnomAD, also detected in hemizygous males (-0.5).
High confidence in phenotypic quality
</t>
  </si>
  <si>
    <t>Total male score: 9</t>
  </si>
  <si>
    <t>Total female score: 1</t>
  </si>
  <si>
    <t>Faheem M. et al. (2023): Disruption of DDX53 coding sequence has limited impact on iPSC-derived human NGN2 neurons</t>
  </si>
  <si>
    <t>The authors investigated the effect of DDX53 knockout during the differentiation process of induced pluripotent stem cells (iPSC) into cortical excitatory neurons. Thus, it was investigated for a potential role of DDX53 alone in ASD causation. First, investigated the expression of DDX53 from the genetically engineered cell lines and control lines by immunoblotting. Protein expression was only detected from the positive control tissue, obtained from the testis. However, no bands of appropriate size for DDX53 was detected in any of the neurons (controls and DDX53-KO) suggesting that protein expression is below the threshold for the detection by Western blot in these cell types. Then, investigated the activity of the induced neurons through molecular and electrophysical approaches. The authors measured the glutamatergic/GABAergic nature of the cultured neurons. The Mean firing rate (MFR) was measured following treatment with different receptor inhibitors. These confirmed that the induced clones consisted of glutamatergic neurons, and that the Ngn-2 protocol was consistent across cultures. Overall, no consistent functional differences were observed between the isogenic DDX53-3TCs lines in neuronal network activity relative to controls. Suggesting that DDX53 did not exert strong effects on the NGN2 neuronal phenotype.</t>
  </si>
  <si>
    <r>
      <t xml:space="preserve">Generated 2 isogenic cells lines carrying a knockout of DDX53. The clustered regularly interspaced short palindromic repeats (CRISPR) gene editing technique was employed to introduce 3 termination codons (3TCs) into 2 different induced pluripotent stem cell (iPSC) lines. The truncations were targeted to nucleotide 99 of the coding sequence to truncate protein translation at codon 33.  The two human iPSC male lines have different genetic backgrounds. The first, line was reprogrammed from the skin fibroblast of an unaffected father of a child with ASD, who carries a </t>
    </r>
    <r>
      <rPr>
        <i/>
        <sz val="11"/>
        <color theme="1"/>
        <rFont val="Calibri"/>
        <family val="2"/>
      </rPr>
      <t xml:space="preserve">de novo </t>
    </r>
    <r>
      <rPr>
        <sz val="11"/>
        <color theme="1"/>
        <rFont val="Calibri"/>
        <family val="2"/>
      </rPr>
      <t xml:space="preserve">deletion in 16p11.2. The second iPSC line was reprogrammed from an unaffected brother of a child with ASD, who carries a splice variant in the SET gene. Then, the DDX53 CRISPR-edited iPSC cells were differentiated into cortical excitatory neurons by Neurogenin 2 (NGN-2) directed differentiation. </t>
    </r>
  </si>
  <si>
    <t>Functional Alteration -&gt; Non-patient cells</t>
  </si>
  <si>
    <t xml:space="preserve">Default score downgraded for experimental evidence.
The authors investigated the role of DDX53 in the neuronal activity of NGN-2 induced neurons, to determine a potential role of the gene in ASD causation. The authors employed iPSC obtained from 2 unrelated unaffected individuals and introduced 3 premature stop codons in the sequence of DDX53. These knockout DDX53 cells were differentiated into neurons through a NGN-2 protocol. However, no functional differences were observed between the genetically engineered cell lines and control lines. These results suggested that DDX53 is not involved in the differentiation process and function of glutamatergic neurons, thus no significant role in ASD etiology could be inferred from these experiments. </t>
  </si>
  <si>
    <t>RAW TOTAL:</t>
  </si>
  <si>
    <t>SUM OF SCORES (Males, Females, and cases with sex not provided)
SCORE = 10</t>
  </si>
  <si>
    <t>CLASSIFICATION: MODERATE</t>
  </si>
  <si>
    <t>SCORE = 10</t>
  </si>
  <si>
    <t>MECP2 Methyl-CpG binding protein 2 (Rett Syndrome; RTT; Mental retardation, X-linked 16; MRX16; MRX79; RS; RTS; PPMX; MRXSL; AUTSX3; MRXS13)</t>
  </si>
  <si>
    <r>
      <t>Cytogenetic location: Xq28
ClinGen's curation for</t>
    </r>
    <r>
      <rPr>
        <b/>
        <i/>
        <sz val="11"/>
        <color theme="0"/>
        <rFont val="Calibri"/>
        <family val="2"/>
        <scheme val="minor"/>
      </rPr>
      <t xml:space="preserve"> MECP2</t>
    </r>
    <r>
      <rPr>
        <b/>
        <sz val="11"/>
        <color theme="0"/>
        <rFont val="Calibri"/>
        <family val="2"/>
        <scheme val="minor"/>
      </rPr>
      <t xml:space="preserve"> - Gene-Disease Validity: Rett Syndrome (Definitive)
                                                     Dosage Sensitivity: Rett Syndrome (Sufficient evidence for Haploinsufficiency HI=3;  Syndromic X-linked intellectual disability Lubs type (No evidence for Triplosensitivity (TS =0)
SFARI: Score 1
gnomAD constraint scores:
LOF: pLI= 0.894  o/e= 0.009; CI (0.03 - 0.41) 
Missense: z= -1.213  o/e= 1.23; CI (1.11 - 1.35)</t>
    </r>
  </si>
  <si>
    <r>
      <t xml:space="preserve">Reported Variant Information
</t>
    </r>
    <r>
      <rPr>
        <i/>
        <sz val="11"/>
        <rFont val="Calibri"/>
        <family val="2"/>
        <scheme val="minor"/>
      </rPr>
      <t>(variants checked in gnomAD  (VERSION in DATE YEAR)</t>
    </r>
  </si>
  <si>
    <t>Krgovic D et al. (2022): Impaired Neurodevelopmental Genes in Slovenian Autistic Children Elucidate the Comorbidity of Autism With Other Developmental Disorders</t>
  </si>
  <si>
    <r>
      <rPr>
        <b/>
        <sz val="11"/>
        <rFont val="Calibri"/>
        <family val="2"/>
        <scheme val="minor"/>
      </rPr>
      <t>ID</t>
    </r>
    <r>
      <rPr>
        <sz val="11"/>
        <rFont val="Calibri"/>
        <family val="2"/>
        <scheme val="minor"/>
      </rPr>
      <t xml:space="preserve">: 033763
</t>
    </r>
    <r>
      <rPr>
        <b/>
        <sz val="11"/>
        <rFont val="Calibri"/>
        <family val="2"/>
        <scheme val="minor"/>
      </rPr>
      <t>Sex</t>
    </r>
    <r>
      <rPr>
        <sz val="11"/>
        <rFont val="Calibri"/>
        <family val="2"/>
        <scheme val="minor"/>
      </rPr>
      <t xml:space="preserve">: Female (12 years-old)
</t>
    </r>
    <r>
      <rPr>
        <b/>
        <sz val="11"/>
        <rFont val="Calibri"/>
        <family val="2"/>
        <scheme val="minor"/>
      </rPr>
      <t>Phenotype</t>
    </r>
    <r>
      <rPr>
        <sz val="11"/>
        <rFont val="Calibri"/>
        <family val="2"/>
        <scheme val="minor"/>
      </rPr>
      <t xml:space="preserve">: Autistic behavior, ID/DD, delayed gross motor development, abnormal
emotion/affect behavior, childhood stereotypy
</t>
    </r>
    <r>
      <rPr>
        <b/>
        <sz val="11"/>
        <rFont val="Calibri"/>
        <family val="2"/>
        <scheme val="minor"/>
      </rPr>
      <t xml:space="preserve">
Phenotyping Method/Notes: 
ASD: </t>
    </r>
    <r>
      <rPr>
        <sz val="11"/>
        <rFont val="Calibri"/>
        <family val="2"/>
        <scheme val="minor"/>
      </rPr>
      <t xml:space="preserve">From a large cohort of 439 Slovenian children with diagnosis of NDDs, only patients with ASD diagnosis were included in the study. Although the criteria used to determine the diagnosis of ASD was not reported in the study, the present case has autistic behavior, childhood stereotypy, and abnormal emotion/affect behavior, which are consistent with the main features of ASD. </t>
    </r>
    <r>
      <rPr>
        <b/>
        <sz val="11"/>
        <rFont val="Calibri"/>
        <family val="2"/>
        <scheme val="minor"/>
      </rPr>
      <t xml:space="preserve">
Cognition: </t>
    </r>
    <r>
      <rPr>
        <sz val="11"/>
        <rFont val="Calibri"/>
        <family val="2"/>
        <scheme val="minor"/>
      </rPr>
      <t>ID/DD (Severity not specified)</t>
    </r>
  </si>
  <si>
    <r>
      <rPr>
        <b/>
        <sz val="11"/>
        <rFont val="Calibri"/>
        <family val="2"/>
        <scheme val="minor"/>
      </rPr>
      <t xml:space="preserve">Genotyping Method: </t>
    </r>
    <r>
      <rPr>
        <sz val="11"/>
        <rFont val="Calibri"/>
        <family val="2"/>
        <scheme val="minor"/>
      </rPr>
      <t xml:space="preserve">Whole Exome sequencing. Candidate variants in ASD-associated genes were validated by Sanger sequencing. 
</t>
    </r>
    <r>
      <rPr>
        <b/>
        <sz val="11"/>
        <rFont val="Calibri"/>
        <family val="2"/>
        <scheme val="minor"/>
      </rPr>
      <t xml:space="preserve">Variant reported: hg(19) </t>
    </r>
    <r>
      <rPr>
        <sz val="11"/>
        <rFont val="Calibri"/>
        <family val="2"/>
        <scheme val="minor"/>
      </rPr>
      <t xml:space="preserve">g. 153296354 G &gt; A; NM_001110792.2: c.961C &gt; T; (p.R321W);  NM_004992: c. 925 C &gt; T; (p.R309W)
</t>
    </r>
    <r>
      <rPr>
        <b/>
        <sz val="11"/>
        <rFont val="Calibri"/>
        <family val="2"/>
        <scheme val="minor"/>
      </rPr>
      <t>Impact:</t>
    </r>
    <r>
      <rPr>
        <sz val="11"/>
        <rFont val="Calibri"/>
        <family val="2"/>
        <scheme val="minor"/>
      </rPr>
      <t xml:space="preserve"> Missense variant (The variant is located within the NCoR/SMART co-repressor complex interaction domain (NID) amino-acids: 269-309 and this region is a hotspot for pathogenic missense mutations in MeCP2)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</si>
  <si>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Default score downgraded for phenotypic evidence.</t>
    </r>
    <r>
      <rPr>
        <i/>
        <sz val="11"/>
        <rFont val="Calibri"/>
        <family val="2"/>
        <scheme val="minor"/>
      </rPr>
      <t xml:space="preserve">
De novo </t>
    </r>
    <r>
      <rPr>
        <sz val="11"/>
        <rFont val="Calibri"/>
        <family val="2"/>
        <scheme val="minor"/>
      </rPr>
      <t xml:space="preserve">missense variant identified through whole exome sequencing and validated by Sanger sequencing. The non-synonymous variant is absent from gnomAD. The variant is located in a mutational hotspot within a functional domain. The non-synonymous variant changes a polar hydrophilic, Arginine amino-acid for a hydrophobic aromatic side change. The missense change is located within the NCoR/SMART interaction domain (NID), which is a hotspot region of pathogenic missense mutations. The current variant is in close proximity to the p.R306C, which is one of the most common mutations in Rett syndrome cases. This change (p.R306C) affects the binding affinity with the NCoR/SMRT complex, but the effect of the current non-synonymous change (p.R309W) is not known. 
The score was downgraded for medium confidence in phenotypic quality (-0.1). </t>
    </r>
  </si>
  <si>
    <r>
      <rPr>
        <b/>
        <sz val="11"/>
        <rFont val="Calibri"/>
        <family val="2"/>
        <scheme val="minor"/>
      </rPr>
      <t>ID</t>
    </r>
    <r>
      <rPr>
        <sz val="11"/>
        <rFont val="Calibri"/>
        <family val="2"/>
        <scheme val="minor"/>
      </rPr>
      <t xml:space="preserve">: Patient 8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patients recruited in the study received a diagnosis of ASD in the Department of Child Health Care, Children's Hospital of Fudan University. The inclusion criteria required that the patients met the criteria of ASD diagnosed by developmental-behavioral pediatricians using the Diagnostic and Statistical Manual of Mental Disorders, fifth edition (DSM-V)</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</si>
  <si>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Clinical targeted panel sequencing using a panel that contained 2742 genes. Variants were subsequently confirmed by Sanger sequencing. 
</t>
    </r>
    <r>
      <rPr>
        <b/>
        <sz val="11"/>
        <rFont val="Calibri"/>
        <family val="2"/>
        <scheme val="minor"/>
      </rPr>
      <t xml:space="preserve">Variant reported: hg(19) </t>
    </r>
    <r>
      <rPr>
        <sz val="11"/>
        <rFont val="Calibri"/>
        <family val="2"/>
        <scheme val="minor"/>
      </rPr>
      <t xml:space="preserve">g. 153296399 G &gt; A; NM_004992: c.880 C &gt; T; (p.R294*); NM_001110792: c.916 C &gt; T; (p.R306*); (rs61751362)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reported in OMIM (ID: 300005.0011) and recurrently reported in cases with classical Rett Syndrome (De Bona et al. 2000 PMID: 10854091; Amir et al. 2000; Bienvenu et al. 2000). The variant is also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t>
    </r>
  </si>
  <si>
    <t xml:space="preserve">Default score downgraded for genotypic evidence. 
Nonsense variant of unknown inheritance detected by targeted sequencing using a panel of 2742 genes and validated by Sanger sequencing. Due to the moderate number of genes included in the panel, the score was downgraded (-0.25). The variant is absent from gnomAD, but it is interpreted as pathogenic by several reputable databases such as ClinVar and OMIM. Furthermore, the pathogenicity of the variant has been proved by well-established in vivo and in vitro studies. However, the score was not upgraded since this is a recurrent variant in cases with Rett syndrome. This was done to avoid overestimating the score. 
High confidence in phenotypic quality. </t>
  </si>
  <si>
    <r>
      <rPr>
        <b/>
        <sz val="11"/>
        <rFont val="Calibri"/>
        <family val="2"/>
        <scheme val="minor"/>
      </rPr>
      <t>ID</t>
    </r>
    <r>
      <rPr>
        <sz val="11"/>
        <rFont val="Calibri"/>
        <family val="2"/>
        <scheme val="minor"/>
      </rPr>
      <t xml:space="preserve">: Patient 24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patients recruited in the study received a diagnosis of ASD in the Department of Child Health Care, Children's Hospital of Fudan University. The inclusion criteria required that the patients met the criteria of ASD diagnosed by developmental-behavioral pediatricians using the Diagnostic and Statistical Manual of Mental Disorders, fifth edition (DSM-V)</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</si>
  <si>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Clinical targeted panel sequencing using a panel that contained 2742 genes. Variants were subsequently confirmed by Sanger sequencing. 
</t>
    </r>
    <r>
      <rPr>
        <b/>
        <sz val="11"/>
        <rFont val="Calibri"/>
        <family val="2"/>
        <scheme val="minor"/>
      </rPr>
      <t xml:space="preserve">Variant reported: hg(19) </t>
    </r>
    <r>
      <rPr>
        <sz val="11"/>
        <rFont val="Calibri"/>
        <family val="2"/>
        <scheme val="minor"/>
      </rPr>
      <t xml:space="preserve">g. 153296399 G &gt; A; NM_004992: c.880 C &gt; T; (p.R294*); NM_001110792: c.916 C &gt; T; (p.R306*); (rs61751362)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case also carries a 105Kb duplication at chromosome region 14q21.1. The CVN contains 4 protein coding genes: GEMIN2; PNN; SEC23A; TRAPPC6B. SEC23A is associated with Craniolenticulosutural dysplasia. TRAPPC6B is associated with AR neurodevelopmental disorder with microcephaly, epilepsy and brain atrophy. However, none of these genes are associated with triplosensitivity. On the other hand, the MeCP2 mutation is a well-known pathogenic variant reported in OMIM (ID: 300005.0011) and recurrently reported in cases with classical Rett Syndrome (De Bona et al. 2000 PMID: 10854091; Amir et al. 2000; Bienvenu et al. 2000). The variant is also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t>
    </r>
  </si>
  <si>
    <t xml:space="preserve">Default score downgraded for genotypic evidence. 
De novo nonsense variant detected by targeted sequencing using a panel of 2742 genes and validated by Sanger sequencing. Due to the moderate number of genes included in the panel, the score was downgraded (-0.25). The variant is absent from gnomAD, but it is interpreted as pathogenic by several reputable databases such as ClinVar and OMIM. Furthermore, the pathogenicity of the variant has been confirmed by well-established in vivo and in vitro studies. However, the score was not upgraded since this is a recurrent variant in cases with Rett syndrome. This was done to avoid overestimating the score. The additional CNV duplication detected in chromosome 4 is likely non-clinically relevant. 
High confidence in phenotypic quality. </t>
  </si>
  <si>
    <r>
      <rPr>
        <b/>
        <sz val="11"/>
        <rFont val="Calibri"/>
        <family val="2"/>
        <scheme val="minor"/>
      </rPr>
      <t>ID</t>
    </r>
    <r>
      <rPr>
        <sz val="11"/>
        <rFont val="Calibri"/>
        <family val="2"/>
        <scheme val="minor"/>
      </rPr>
      <t xml:space="preserve">: Patient 78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patients recruited in the study received a diagnosis of ASD in the Department of Child Health Care, Children's Hospital of Fudan University. The inclusion criteria required that the patients met the criteria of ASD diagnosed by developmental-behavioral pediatricians using the Diagnostic and Statistical Manual of Mental Disorders, fifth edition (DSM-V)</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</si>
  <si>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Clinical targeted panel sequencing using a panel that contained 2742 genes. Variants were subsequently confirmed by Sanger sequencing. 
</t>
    </r>
    <r>
      <rPr>
        <b/>
        <sz val="11"/>
        <rFont val="Calibri"/>
        <family val="2"/>
        <scheme val="minor"/>
      </rPr>
      <t xml:space="preserve">Variant reported: hg(19) </t>
    </r>
    <r>
      <rPr>
        <sz val="11"/>
        <rFont val="Calibri"/>
        <family val="2"/>
        <scheme val="minor"/>
      </rPr>
      <t xml:space="preserve">g. 153296071-153296114del; NM_004992:exon4: c.1158_1201del; (p.E386Dfs*4)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that are in located within this region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No additional clinical significant variant was detected in this case. The frameshift deletion is located within a hot spot region where similar deletions have been detected in cases with Rett syndrome and preserved speech variant.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t>
    </r>
    <r>
      <rPr>
        <i/>
        <sz val="11"/>
        <rFont val="Calibri"/>
        <family val="2"/>
        <scheme val="minor"/>
      </rPr>
      <t>in vivo</t>
    </r>
    <r>
      <rPr>
        <sz val="11"/>
        <rFont val="Calibri"/>
        <family val="2"/>
        <scheme val="minor"/>
      </rPr>
      <t xml:space="preserve"> and</t>
    </r>
    <r>
      <rPr>
        <i/>
        <sz val="11"/>
        <rFont val="Calibri"/>
        <family val="2"/>
        <scheme val="minor"/>
      </rPr>
      <t xml:space="preserve"> in vitro</t>
    </r>
    <r>
      <rPr>
        <sz val="11"/>
        <rFont val="Calibri"/>
        <family val="2"/>
        <scheme val="minor"/>
      </rPr>
      <t xml:space="preserve">. A truncated protein at position 400, was defective in binding to FBP1 and HYPC WW domains </t>
    </r>
    <r>
      <rPr>
        <i/>
        <sz val="11"/>
        <rFont val="Calibri"/>
        <family val="2"/>
        <scheme val="minor"/>
      </rPr>
      <t>in vitro</t>
    </r>
    <r>
      <rPr>
        <sz val="11"/>
        <rFont val="Calibri"/>
        <family val="2"/>
        <scheme val="minor"/>
      </rPr>
      <t xml:space="preserve"> and </t>
    </r>
    <r>
      <rPr>
        <i/>
        <sz val="11"/>
        <rFont val="Calibri"/>
        <family val="2"/>
        <scheme val="minor"/>
      </rPr>
      <t>in vivo.</t>
    </r>
  </si>
  <si>
    <t xml:space="preserve">Default score downgraded for genotypic evidence.
Frameshift deletion of unknown inheritance identified by targeted sequencing of a panel of 2742 genes and validated by Sanger sequencing. Due to the moderate number of genes included in the analysis, the score was downgraded (-0.25).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in phenotypic quality. </t>
  </si>
  <si>
    <t xml:space="preserve">Chuan Z et al. (2022): Genetic and Phenotype Analysis of a Chinese Cohort of Infants and Children With Epilepsy </t>
  </si>
  <si>
    <r>
      <rPr>
        <b/>
        <sz val="11"/>
        <rFont val="Calibri"/>
        <family val="2"/>
        <scheme val="minor"/>
      </rPr>
      <t>ID</t>
    </r>
    <r>
      <rPr>
        <sz val="11"/>
        <rFont val="Calibri"/>
        <family val="2"/>
        <scheme val="minor"/>
      </rPr>
      <t xml:space="preserve">: P121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HP:0001250 Seizures; HP:0000717 Autism; HP:0003551 Difficulty climbing stairs
</t>
    </r>
    <r>
      <rPr>
        <b/>
        <sz val="11"/>
        <rFont val="Calibri"/>
        <family val="2"/>
        <scheme val="minor"/>
      </rPr>
      <t xml:space="preserve">
Phenotyping Method/Notes: 
ASD: </t>
    </r>
    <r>
      <rPr>
        <sz val="11"/>
        <rFont val="Calibri"/>
        <family val="2"/>
        <scheme val="minor"/>
      </rPr>
      <t xml:space="preserve">The primary inclusion criteria, required the diagnosis of infancy/childhood-onset epilepsy. A team of genetic counselors and neurologists reviewed each case's clinical data including the patient's seizure symptoms, EEG findings and brain imaging reports. Diagnosis of epilepsy was based on the criteria of the International League Against Epilepsy. The phenotype description of the case is summarized using HPO terms in Supplementary Table 1. The cases was diagnosed with autism. However, the methods and criteria used to determine the diagnosis were not provided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</si>
  <si>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Whole Exome sequencing. Candidate variants were confirmed by Sanger sequencing. 
</t>
    </r>
    <r>
      <rPr>
        <b/>
        <sz val="11"/>
        <rFont val="Calibri"/>
        <family val="2"/>
        <scheme val="minor"/>
      </rPr>
      <t xml:space="preserve">Variant reported: hg(19) </t>
    </r>
    <r>
      <rPr>
        <sz val="11"/>
        <rFont val="Calibri"/>
        <family val="2"/>
        <scheme val="minor"/>
      </rPr>
      <t xml:space="preserve">g. 153296524delC; NM_001110792: c.791delG; (p.G264Afs*37)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clinical significant variants were detected in this patient. </t>
    </r>
    <r>
      <rPr>
        <i/>
        <sz val="11"/>
        <rFont val="Calibri"/>
        <family val="2"/>
        <scheme val="minor"/>
      </rPr>
      <t xml:space="preserve">
</t>
    </r>
  </si>
  <si>
    <t xml:space="preserve">Default score downgraded for phenotypic evidence.
De novo frameshift variant identified by whole exome sequencing and validated by Sanger sequencing. The variant is absent in gnomAD. No additional clinical significant variants were reported in this patient.
However, the score was downgraded for low confidence in phenotypic quality (-1). </t>
  </si>
  <si>
    <t>Jhanvi Shah et al (2021): A rare case of a male child with post-zygotic de novo mosaic variant c.538C &gt; T in MECP2 gene: a case report of Rett syndrome</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</si>
  <si>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(2 years-7 months old)
</t>
    </r>
    <r>
      <rPr>
        <b/>
        <sz val="11"/>
        <rFont val="Calibri"/>
        <family val="2"/>
        <scheme val="minor"/>
      </rPr>
      <t>Phenotype</t>
    </r>
    <r>
      <rPr>
        <sz val="11"/>
        <rFont val="Calibri"/>
        <family val="2"/>
        <scheme val="minor"/>
      </rPr>
      <t xml:space="preserve">: Proband was born to a nonconsanguineous couple. He presented with apnea as a result of prematurity and was kept under observation in the NICU. Furthermore, he had a clinical history of global developmental delay and attained smiling, head holding, sitting and standing at 3, 7, 12 and 29 months respectively. He had difficulty standing for periods longer than ten minutes and currently he can only walk with support. He can only communicate via babbling. At 1 year 9 months’ age, he was admitted for an episode of febrile seizure. Autism spectrum disorder. His MRI of the brain was normal, but abnormal EGG. 
</t>
    </r>
    <r>
      <rPr>
        <b/>
        <sz val="11"/>
        <rFont val="Calibri"/>
        <family val="2"/>
        <scheme val="minor"/>
      </rPr>
      <t xml:space="preserve">
Phenotyping Method/Notes: 
ASD: </t>
    </r>
    <r>
      <rPr>
        <sz val="11"/>
        <rFont val="Calibri"/>
        <family val="2"/>
        <scheme val="minor"/>
      </rPr>
      <t xml:space="preserve"> Diagnosis of ASD was determined according to the DSM-5 criteria.</t>
    </r>
    <r>
      <rPr>
        <b/>
        <sz val="11"/>
        <rFont val="Calibri"/>
        <family val="2"/>
        <scheme val="minor"/>
      </rPr>
      <t xml:space="preserve">
Cognition: </t>
    </r>
    <r>
      <rPr>
        <sz val="11"/>
        <rFont val="Calibri"/>
        <family val="2"/>
        <scheme val="minor"/>
      </rPr>
      <t>Global developmental delay (Severity not specified)</t>
    </r>
  </si>
  <si>
    <r>
      <rPr>
        <b/>
        <sz val="11"/>
        <rFont val="Calibri"/>
        <family val="2"/>
        <scheme val="minor"/>
      </rPr>
      <t xml:space="preserve">Genotyping Method: </t>
    </r>
    <r>
      <rPr>
        <sz val="11"/>
        <rFont val="Calibri"/>
        <family val="2"/>
        <scheme val="minor"/>
      </rPr>
      <t xml:space="preserve">Whole exome sequencing. The variant was validated by Sanger sequencing for segregation analysis.
</t>
    </r>
    <r>
      <rPr>
        <b/>
        <sz val="11"/>
        <rFont val="Calibri"/>
        <family val="2"/>
        <scheme val="minor"/>
      </rPr>
      <t xml:space="preserve">Variant reported: hg(19) </t>
    </r>
    <r>
      <rPr>
        <sz val="11"/>
        <rFont val="Calibri"/>
        <family val="2"/>
        <scheme val="minor"/>
      </rPr>
      <t xml:space="preserve">g.  153296777 G &gt; A; NM_001110792: c.538C &gt; T; (p.R180*);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(Post-zygotic somatic mosaicism. The variant was detected in 32% of sequenced reads)</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in vivo,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r>
      <rPr>
        <i/>
        <sz val="11"/>
        <rFont val="Calibri"/>
        <family val="2"/>
        <scheme val="minor"/>
      </rPr>
      <t xml:space="preserve">
</t>
    </r>
  </si>
  <si>
    <r>
      <t xml:space="preserve">Default score applied.
</t>
    </r>
    <r>
      <rPr>
        <i/>
        <sz val="11"/>
        <rFont val="Calibri"/>
        <family val="2"/>
        <scheme val="minor"/>
      </rPr>
      <t xml:space="preserve">De novo post-zygotic </t>
    </r>
    <r>
      <rPr>
        <sz val="11"/>
        <rFont val="Calibri"/>
        <family val="2"/>
        <scheme val="minor"/>
      </rPr>
      <t xml:space="preserve">somatic mosaic nonsense mutation (default score at 2), identified through whole exome sequencing and validated by Sanger sequencing. The variant is absent in gnomAD, but reputable databases interpreted the variant as pathogenic. Although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are available, supporting its pathogenic role, the score was not upgraded since it is a recurrent mutation among affected individuals. This was done to prevent an overestimation of the score. This is the first case of a male patient with Rett-like phenotype carrying this pathogenic variant, who survived past 2 years-old. This can be exolained by the somatic nature of the variant. 
High confidence of phenotypic quality. </t>
    </r>
  </si>
  <si>
    <t>Arteche-López et al., (2021): Towards a Change in the Diagnostic Algorithm of Autism Spectrum Disorders: Evidence Supporting Whole Exome Sequencing as a First-Tier Test</t>
  </si>
  <si>
    <r>
      <rPr>
        <b/>
        <sz val="11"/>
        <rFont val="Calibri"/>
        <family val="2"/>
        <scheme val="minor"/>
      </rPr>
      <t>ID</t>
    </r>
    <r>
      <rPr>
        <sz val="11"/>
        <rFont val="Calibri"/>
        <family val="2"/>
        <scheme val="minor"/>
      </rPr>
      <t xml:space="preserve">: 20NG0003
</t>
    </r>
    <r>
      <rPr>
        <b/>
        <sz val="11"/>
        <rFont val="Calibri"/>
        <family val="2"/>
        <scheme val="minor"/>
      </rPr>
      <t>Sex</t>
    </r>
    <r>
      <rPr>
        <sz val="11"/>
        <rFont val="Calibri"/>
        <family val="2"/>
        <scheme val="minor"/>
      </rPr>
      <t xml:space="preserve">: Female (5 years-old at diagnosis)
</t>
    </r>
    <r>
      <rPr>
        <b/>
        <sz val="11"/>
        <rFont val="Calibri"/>
        <family val="2"/>
        <scheme val="minor"/>
      </rPr>
      <t>Phenotype</t>
    </r>
    <r>
      <rPr>
        <sz val="11"/>
        <rFont val="Calibri"/>
        <family val="2"/>
        <scheme val="minor"/>
      </rPr>
      <t xml:space="preserve">: ID with stereotypies, Epileptic seizures.
</t>
    </r>
    <r>
      <rPr>
        <b/>
        <sz val="11"/>
        <rFont val="Calibri"/>
        <family val="2"/>
        <scheme val="minor"/>
      </rPr>
      <t xml:space="preserve">
Phenotyping Method/Notes: 
ASD: </t>
    </r>
    <r>
      <rPr>
        <sz val="11"/>
        <rFont val="Calibri"/>
        <family val="2"/>
        <scheme val="minor"/>
      </rPr>
      <t>The patients included in the study were referred for genetic testing to the Genetic Service of the Hospital Universitario due to clinical suspicion of ASD. Patients underwent clinical examination by the Neurology or Neuropediatry Department of the Hospital Universitario. ASD diagnosis was determined according to DSM-5 criteria. All patients showed persistent deficits in social communication and interaction as well as, restricted, repetitive behaviors.</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</si>
  <si>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Whole Exome sequencing. Segregation analysis of detected disease-related variants was performed by Sanger sequencing. 
</t>
    </r>
    <r>
      <rPr>
        <b/>
        <sz val="11"/>
        <rFont val="Calibri"/>
        <family val="2"/>
        <scheme val="minor"/>
      </rPr>
      <t xml:space="preserve">Variant reported: hg(19) </t>
    </r>
    <r>
      <rPr>
        <sz val="11"/>
        <rFont val="Calibri"/>
        <family val="2"/>
        <scheme val="minor"/>
      </rPr>
      <t xml:space="preserve">g. 153363066-153363082dup; NM_001110792: c.41_57dup (p.R20Efs*30)
</t>
    </r>
    <r>
      <rPr>
        <b/>
        <sz val="11"/>
        <rFont val="Calibri"/>
        <family val="2"/>
        <scheme val="minor"/>
      </rPr>
      <t>Impact:</t>
    </r>
    <r>
      <rPr>
        <sz val="11"/>
        <rFont val="Calibri"/>
        <family val="2"/>
        <scheme val="minor"/>
      </rPr>
      <t xml:space="preserve"> Frameshift variant
</t>
    </r>
    <r>
      <rPr>
        <b/>
        <sz val="11"/>
        <rFont val="Calibri"/>
        <family val="2"/>
        <scheme val="minor"/>
      </rPr>
      <t xml:space="preserve">gnomAD: </t>
    </r>
    <r>
      <rPr>
        <sz val="11"/>
        <rFont val="Calibri"/>
        <family val="2"/>
        <scheme val="minor"/>
      </rPr>
      <t xml:space="preserve">NA
Only reports in-frame duplications/deletions in this region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Chromosomal micro-array analysis (CMA), revealed 2 abnormalities 6q26del and 12p13.33dup. However, no further description was provided regarding the genes affected in this CNVs. Probably, the CNVs were interpreted as non-clinically relevant. </t>
    </r>
    <r>
      <rPr>
        <i/>
        <sz val="11"/>
        <rFont val="Calibri"/>
        <family val="2"/>
        <scheme val="minor"/>
      </rPr>
      <t xml:space="preserve">
</t>
    </r>
  </si>
  <si>
    <t xml:space="preserve">Default score applied.
De novo frameshift mutation detected by Whole exome sequencing and validated by sanger sequencing. The frameshift mutation is caused by a duplication in exon 1 affecting exclusively isoform e1. This isoform is predicted to be biologically relevant since it is expressed at 10x higher level compared to isoform e2 in adult brain (Mnatzakanian GN, et al (2004) PMID: 15034579). The variant is absent in gnomAD. On the other hand, the CNV abnormalities detected by CMA analysis are unlikely to be clinically relevant. 
High confidence in phenotypic quality. </t>
  </si>
  <si>
    <r>
      <rPr>
        <b/>
        <sz val="11"/>
        <rFont val="Calibri"/>
        <family val="2"/>
        <scheme val="minor"/>
      </rPr>
      <t>ID</t>
    </r>
    <r>
      <rPr>
        <sz val="11"/>
        <rFont val="Calibri"/>
        <family val="2"/>
        <scheme val="minor"/>
      </rPr>
      <t xml:space="preserve">: 18AC0044
</t>
    </r>
    <r>
      <rPr>
        <b/>
        <sz val="11"/>
        <rFont val="Calibri"/>
        <family val="2"/>
        <scheme val="minor"/>
      </rPr>
      <t>Sex</t>
    </r>
    <r>
      <rPr>
        <sz val="11"/>
        <rFont val="Calibri"/>
        <family val="2"/>
        <scheme val="minor"/>
      </rPr>
      <t xml:space="preserve">: Female (1 year-old at diagnosis)
</t>
    </r>
    <r>
      <rPr>
        <b/>
        <sz val="11"/>
        <rFont val="Calibri"/>
        <family val="2"/>
        <scheme val="minor"/>
      </rPr>
      <t>Phenotype</t>
    </r>
    <r>
      <rPr>
        <sz val="11"/>
        <rFont val="Calibri"/>
        <family val="2"/>
        <scheme val="minor"/>
      </rPr>
      <t xml:space="preserve">: Psychomotor delay, ASD, and epilepsy
</t>
    </r>
    <r>
      <rPr>
        <b/>
        <sz val="11"/>
        <rFont val="Calibri"/>
        <family val="2"/>
        <scheme val="minor"/>
      </rPr>
      <t xml:space="preserve">
Phenotyping Method/Notes: 
ASD: </t>
    </r>
    <r>
      <rPr>
        <sz val="11"/>
        <rFont val="Calibri"/>
        <family val="2"/>
        <scheme val="minor"/>
      </rPr>
      <t>The patients included in the study were referred for genetic testing to the Genetic Service of the Hospital Universitario due to clinical suspicion of ASD. Patients underwent clinical examination by the Neurology or Neuropediatry Department of the Hospital Universitario. ASD diagnosis was determined according to DSM-5 criteria. All patients showed persistent deficits in social communication and interaction as well as, restricted, repetitive behaviors.</t>
    </r>
    <r>
      <rPr>
        <b/>
        <sz val="11"/>
        <rFont val="Calibri"/>
        <family val="2"/>
        <scheme val="minor"/>
      </rPr>
      <t xml:space="preserve">
Cognition: </t>
    </r>
    <r>
      <rPr>
        <sz val="11"/>
        <rFont val="Calibri"/>
        <family val="2"/>
        <scheme val="minor"/>
      </rPr>
      <t>Psychomotor delay (Severity not specified)</t>
    </r>
  </si>
  <si>
    <r>
      <rPr>
        <b/>
        <sz val="11"/>
        <rFont val="Calibri"/>
        <family val="2"/>
        <scheme val="minor"/>
      </rPr>
      <t xml:space="preserve">Genotyping Method: </t>
    </r>
    <r>
      <rPr>
        <sz val="11"/>
        <rFont val="Calibri"/>
        <family val="2"/>
        <scheme val="minor"/>
      </rPr>
      <t xml:space="preserve">Whole Exome sequencing. Segregation analysis of detected disease-related variants was performed by Sanger sequencing. 
</t>
    </r>
    <r>
      <rPr>
        <b/>
        <sz val="11"/>
        <rFont val="Calibri"/>
        <family val="2"/>
        <scheme val="minor"/>
      </rPr>
      <t xml:space="preserve">Variant reported: hg(19) </t>
    </r>
    <r>
      <rPr>
        <sz val="11"/>
        <rFont val="Calibri"/>
        <family val="2"/>
        <scheme val="minor"/>
      </rPr>
      <t xml:space="preserve">g. 153296882 A &gt; G; NM_001110792: c.433 C &gt; T; (p.R145C)
</t>
    </r>
    <r>
      <rPr>
        <b/>
        <sz val="11"/>
        <rFont val="Calibri"/>
        <family val="2"/>
        <scheme val="minor"/>
      </rPr>
      <t>Impact:</t>
    </r>
    <r>
      <rPr>
        <sz val="11"/>
        <rFont val="Calibri"/>
        <family val="2"/>
        <scheme val="minor"/>
      </rPr>
      <t xml:space="preserve"> Missense variant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CMA analysis revealed a maternally inherited deletion at chromosome 2 (2q23.1del), most likely not clinically relevant.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On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t>
    </r>
    <r>
      <rPr>
        <i/>
        <sz val="11"/>
        <rFont val="Calibri"/>
        <family val="2"/>
        <scheme val="minor"/>
      </rPr>
      <t>in vitro</t>
    </r>
    <r>
      <rPr>
        <sz val="11"/>
        <rFont val="Calibri"/>
        <family val="2"/>
        <scheme val="minor"/>
      </rPr>
      <t xml:space="preserve"> and</t>
    </r>
    <r>
      <rPr>
        <i/>
        <sz val="11"/>
        <rFont val="Calibri"/>
        <family val="2"/>
        <scheme val="minor"/>
      </rPr>
      <t xml:space="preserve"> in vivo</t>
    </r>
    <r>
      <rPr>
        <sz val="11"/>
        <rFont val="Calibri"/>
        <family val="2"/>
        <scheme val="minor"/>
      </rPr>
      <t>.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t>
    </r>
  </si>
  <si>
    <t xml:space="preserve">Default score applied.
De novo missense mutation identified through whole exome sequencing and validated by Sanger sequencing.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However, the score was not upgraded since it is a recurrent variant among affected cases with Rett syndrome. This decision was made to prevent overestimating the score. 
High confidence in phenotypic quality. </t>
  </si>
  <si>
    <t>Chen S et al. (2021): Autism spectrum disorder and comorbid neurodevelopmental disorders (ASD-NDDs): Clinical and genetic profile of a pediatric cohort</t>
  </si>
  <si>
    <r>
      <rPr>
        <b/>
        <sz val="11"/>
        <rFont val="Calibri"/>
        <family val="2"/>
        <scheme val="minor"/>
      </rPr>
      <t>ID</t>
    </r>
    <r>
      <rPr>
        <sz val="11"/>
        <rFont val="Calibri"/>
        <family val="2"/>
        <scheme val="minor"/>
      </rPr>
      <t xml:space="preserve">: Patient 10
</t>
    </r>
    <r>
      <rPr>
        <b/>
        <sz val="11"/>
        <rFont val="Calibri"/>
        <family val="2"/>
        <scheme val="minor"/>
      </rPr>
      <t>Sex</t>
    </r>
    <r>
      <rPr>
        <sz val="11"/>
        <rFont val="Calibri"/>
        <family val="2"/>
        <scheme val="minor"/>
      </rPr>
      <t xml:space="preserve">: Female (8 years-old)
</t>
    </r>
    <r>
      <rPr>
        <b/>
        <sz val="11"/>
        <rFont val="Calibri"/>
        <family val="2"/>
        <scheme val="minor"/>
      </rPr>
      <t>Phenotype</t>
    </r>
    <r>
      <rPr>
        <sz val="11"/>
        <rFont val="Calibri"/>
        <family val="2"/>
        <scheme val="minor"/>
      </rPr>
      <t xml:space="preserve">: ASD, ID and global developmental delay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</si>
  <si>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Targeted sequencing of a gene panel, the exact number of genes included in the analysis were not specified
</t>
    </r>
    <r>
      <rPr>
        <b/>
        <sz val="11"/>
        <rFont val="Calibri"/>
        <family val="2"/>
        <scheme val="minor"/>
      </rPr>
      <t xml:space="preserve">Variant reported: hg(19): </t>
    </r>
    <r>
      <rPr>
        <sz val="11"/>
        <rFont val="Calibri"/>
        <family val="2"/>
        <scheme val="minor"/>
      </rPr>
      <t>g. 153296605 G &gt; C;</t>
    </r>
    <r>
      <rPr>
        <b/>
        <sz val="11"/>
        <rFont val="Calibri"/>
        <family val="2"/>
        <scheme val="minor"/>
      </rPr>
      <t xml:space="preserve"> </t>
    </r>
    <r>
      <rPr>
        <sz val="11"/>
        <rFont val="Calibri"/>
        <family val="2"/>
        <scheme val="minor"/>
      </rPr>
      <t xml:space="preserve">NM_004992.3: c.674C &gt; G; (p.P225R)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different amino-acid substitution at this position NM_001110792: p.P237A (allele frequency 0.000005450).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The variant was classified as variant of uncertain significance according to the ACMG guidelines. The nucleotide change results in a different amino-acid substitution in a residue where the p.P255L is known to be pathogenic. The proline residue is evolutionarily conserved and there is a moderate difference in the physico-chemical properties between proline and arginine. Furthermore, the missense substitution is reported on ClinVar where it is interpreted as pathogenic according to multiple submitters with no coflict on interpretation (143653). However, no functional evidence is available to confirm the pathogenic role of the variant. </t>
    </r>
  </si>
  <si>
    <t xml:space="preserve">Default score downgraded for genotypic evidence. 
Missense variant of unknown inheritance identified through targeted sequencing of a gene panel, but the exact number of genes included in the panel was not specified. Therefore, the score was downgraded for lack of information of the genotyping methods. The non-synonymous change affects a conserved residue in a position where a different missense substitution is a known pathogenic mutation (p.P225L). The amino-acids involved have different physicochemical properties, proline and arginine. The missense variant is not reported in gnomAD, but this amino-acid substitution is reported on ClinVar where it is interpreted as pathogenic according to multiple submitters with no conflict on interpretation (143653). However, no experimental data is available to support the pathogenic role of the variant. For that reason, the variant was determined as not predicted/proven null. 
High confidence in phenotypic quality. </t>
  </si>
  <si>
    <r>
      <rPr>
        <b/>
        <sz val="11"/>
        <rFont val="Calibri"/>
        <family val="2"/>
        <scheme val="minor"/>
      </rPr>
      <t>ID</t>
    </r>
    <r>
      <rPr>
        <sz val="11"/>
        <rFont val="Calibri"/>
        <family val="2"/>
        <scheme val="minor"/>
      </rPr>
      <t xml:space="preserve">: Patient 11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ASD, ID and global developmental delay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</si>
  <si>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153296806 G &gt; A ; NM_004992.3: c.473 C &gt; T; (p.T158M)
</t>
    </r>
    <r>
      <rPr>
        <b/>
        <sz val="11"/>
        <rFont val="Calibri"/>
        <family val="2"/>
        <scheme val="minor"/>
      </rPr>
      <t>Impact:</t>
    </r>
    <r>
      <rPr>
        <sz val="11"/>
        <rFont val="Calibri"/>
        <family val="2"/>
        <scheme val="minor"/>
      </rPr>
      <t xml:space="preserve"> Missense mutation (The variant affects both major transcripts)
</t>
    </r>
    <r>
      <rPr>
        <b/>
        <sz val="11"/>
        <rFont val="Calibri"/>
        <family val="2"/>
        <scheme val="minor"/>
      </rPr>
      <t xml:space="preserve">gnomAD: </t>
    </r>
    <r>
      <rPr>
        <sz val="11"/>
        <rFont val="Calibri"/>
        <family val="2"/>
        <scheme val="minor"/>
      </rPr>
      <t xml:space="preserve"> 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t>
    </r>
    <r>
      <rPr>
        <i/>
        <sz val="11"/>
        <rFont val="Calibri"/>
        <family val="2"/>
        <scheme val="minor"/>
      </rPr>
      <t xml:space="preserve"> in vivo</t>
    </r>
    <r>
      <rPr>
        <sz val="11"/>
        <rFont val="Calibri"/>
        <family val="2"/>
        <scheme val="minor"/>
      </rPr>
      <t xml:space="preserve">.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The non-synonymous change affects a highly conserved amino-acid and interpreted as pathogenic in the study. </t>
    </r>
  </si>
  <si>
    <r>
      <t xml:space="preserve">Default score applied.
</t>
    </r>
    <r>
      <rPr>
        <i/>
        <sz val="11"/>
        <rFont val="Calibri"/>
        <family val="2"/>
        <scheme val="minor"/>
      </rPr>
      <t>De novo</t>
    </r>
    <r>
      <rPr>
        <sz val="11"/>
        <rFont val="Calibri"/>
        <family val="2"/>
        <scheme val="minor"/>
      </rPr>
      <t xml:space="preserve"> missense mutation identified through whole exome sequencing.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However, the score was not upgraded since it is a recurrent variant among affected cases with Rett syndrome. This was done to prevent overestimating the score. 
High confidence in phenotypic quality. </t>
    </r>
  </si>
  <si>
    <r>
      <rPr>
        <b/>
        <sz val="11"/>
        <rFont val="Calibri"/>
        <family val="2"/>
        <scheme val="minor"/>
      </rPr>
      <t>ID</t>
    </r>
    <r>
      <rPr>
        <sz val="11"/>
        <rFont val="Calibri"/>
        <family val="2"/>
        <scheme val="minor"/>
      </rPr>
      <t xml:space="preserve">: Patient 12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ASD, ID and global developmental delay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</si>
  <si>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153296777 G &gt; A; NM_004992.3: c.502 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 xml:space="preserve">Note: </t>
    </r>
    <r>
      <rPr>
        <sz val="11"/>
        <rFont val="Calibri"/>
        <family val="2"/>
        <scheme val="minor"/>
      </rPr>
      <t>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t>
    </r>
    <r>
      <rPr>
        <i/>
        <sz val="11"/>
        <rFont val="Calibri"/>
        <family val="2"/>
        <scheme val="minor"/>
      </rPr>
      <t xml:space="preserve"> 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t>
    </r>
    <r>
      <rPr>
        <i/>
        <sz val="11"/>
        <rFont val="Calibri"/>
        <family val="2"/>
        <scheme val="minor"/>
      </rPr>
      <t>in vivo</t>
    </r>
    <r>
      <rPr>
        <sz val="11"/>
        <rFont val="Calibri"/>
        <family val="2"/>
        <scheme val="minor"/>
      </rPr>
      <t xml:space="preserve">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</si>
  <si>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applied.
</t>
    </r>
    <r>
      <rPr>
        <i/>
        <sz val="11"/>
        <rFont val="Calibri"/>
        <family val="2"/>
        <scheme val="minor"/>
      </rPr>
      <t xml:space="preserve">De novo </t>
    </r>
    <r>
      <rPr>
        <sz val="11"/>
        <rFont val="Calibri"/>
        <family val="2"/>
        <scheme val="minor"/>
      </rPr>
      <t xml:space="preserve">nonsense mutation identified through whole exome sequencing. The variant is absent in gnomAD, but reputable databases interpreted the variant as pathogenic. Although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are available, supporting its pathogenic role, the score was not upgraded since it is a recurrent mutation among affected individuals. This was done to prevent an overestimation of the score. 
High confidence of phenotypic quality. </t>
    </r>
  </si>
  <si>
    <r>
      <rPr>
        <b/>
        <sz val="11"/>
        <rFont val="Calibri"/>
        <family val="2"/>
        <scheme val="minor"/>
      </rPr>
      <t>ID</t>
    </r>
    <r>
      <rPr>
        <sz val="11"/>
        <rFont val="Calibri"/>
        <family val="2"/>
        <scheme val="minor"/>
      </rPr>
      <t xml:space="preserve">: Patient 13
</t>
    </r>
    <r>
      <rPr>
        <b/>
        <sz val="11"/>
        <rFont val="Calibri"/>
        <family val="2"/>
        <scheme val="minor"/>
      </rPr>
      <t>Sex</t>
    </r>
    <r>
      <rPr>
        <sz val="11"/>
        <rFont val="Calibri"/>
        <family val="2"/>
        <scheme val="minor"/>
      </rPr>
      <t xml:space="preserve">: Female (7 years-old)
</t>
    </r>
    <r>
      <rPr>
        <b/>
        <sz val="11"/>
        <rFont val="Calibri"/>
        <family val="2"/>
        <scheme val="minor"/>
      </rPr>
      <t>Phenotype</t>
    </r>
    <r>
      <rPr>
        <sz val="11"/>
        <rFont val="Calibri"/>
        <family val="2"/>
        <scheme val="minor"/>
      </rPr>
      <t xml:space="preserve">: ASD, ID and global developmental delay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</si>
  <si>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Targeted sequencing of a gene panel, the exact number of genes included in the analysis were not specified
</t>
    </r>
    <r>
      <rPr>
        <b/>
        <sz val="11"/>
        <rFont val="Calibri"/>
        <family val="2"/>
        <scheme val="minor"/>
      </rPr>
      <t xml:space="preserve">Variant reported: hg(19) </t>
    </r>
    <r>
      <rPr>
        <sz val="11"/>
        <rFont val="Calibri"/>
        <family val="2"/>
        <scheme val="minor"/>
      </rPr>
      <t xml:space="preserve">g. 153296399 G &gt; A; NM_001110792: c.916 C &gt; T; (p.R306*); NM_004992.3: c.880 C &gt; T; (p.R294*); (rs61751362)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reported in OMIM (ID: 300005.0011) and recurrently reported in cases with classical Rett Syndrome (De Bona et al. 2000 PMID: 10854091; Amir et al. 2000; Bienvenu et al. 2000). The variant is also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t>
    </r>
  </si>
  <si>
    <r>
      <t xml:space="preserve">Default score downgraded for genotypic evidence. 
</t>
    </r>
    <r>
      <rPr>
        <i/>
        <sz val="11"/>
        <rFont val="Calibri"/>
        <family val="2"/>
        <scheme val="minor"/>
      </rPr>
      <t xml:space="preserve">De novo </t>
    </r>
    <r>
      <rPr>
        <sz val="11"/>
        <rFont val="Calibri"/>
        <family val="2"/>
        <scheme val="minor"/>
      </rPr>
      <t xml:space="preserve">nonsense mutation identified through targeted sequencing using a gene panel. The exact number of genes included in the panel were not specified, thus the score was downgraded (-0.5). The variant is absent in gnomAD but reputable databases interpreted the mutation as pathogenic. Furthermore, the pathogenicity of the variant was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was done to avoid overestimating the score. 
High confidence in phenotypic quality. </t>
    </r>
  </si>
  <si>
    <r>
      <rPr>
        <b/>
        <sz val="11"/>
        <rFont val="Calibri"/>
        <family val="2"/>
        <scheme val="minor"/>
      </rPr>
      <t>ID</t>
    </r>
    <r>
      <rPr>
        <sz val="11"/>
        <rFont val="Calibri"/>
        <family val="2"/>
        <scheme val="minor"/>
      </rPr>
      <t xml:space="preserve">: Patient 14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ASD, ID and global developmental delay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</si>
  <si>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Clinical-Whole Exome sequencing 
</t>
    </r>
    <r>
      <rPr>
        <b/>
        <sz val="11"/>
        <rFont val="Calibri"/>
        <family val="2"/>
        <scheme val="minor"/>
      </rPr>
      <t xml:space="preserve">Variant reported: hg(19) </t>
    </r>
    <r>
      <rPr>
        <sz val="11"/>
        <rFont val="Calibri"/>
        <family val="2"/>
        <scheme val="minor"/>
      </rPr>
      <t xml:space="preserve">g.  153296806 G &gt; A; NM_001110792: c.509 C &gt; T; (p.T170M); NM_004992.3: c.473 C &gt; T; (p.T158M)
</t>
    </r>
    <r>
      <rPr>
        <b/>
        <sz val="11"/>
        <rFont val="Calibri"/>
        <family val="2"/>
        <scheme val="minor"/>
      </rPr>
      <t>Impact:</t>
    </r>
    <r>
      <rPr>
        <sz val="11"/>
        <rFont val="Calibri"/>
        <family val="2"/>
        <scheme val="minor"/>
      </rPr>
      <t xml:space="preserve"> Missense mutation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in vivo.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The non-synonymous change affects a highly conserved amino-acid and interpreted as pathogenic in the study. </t>
    </r>
  </si>
  <si>
    <r>
      <t xml:space="preserve">Default score applied.
</t>
    </r>
    <r>
      <rPr>
        <i/>
        <sz val="11"/>
        <rFont val="Calibri"/>
        <family val="2"/>
        <scheme val="minor"/>
      </rPr>
      <t>De novo</t>
    </r>
    <r>
      <rPr>
        <sz val="11"/>
        <rFont val="Calibri"/>
        <family val="2"/>
        <scheme val="minor"/>
      </rPr>
      <t xml:space="preserve"> missense mutation identified through clinical-whole exome sequencing.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However, the score was not upgraded since it is a recurrent variant among affected cases with Rett syndrome. This was done to prevent overestimating the score. 
High confidence in phenotypic quality. </t>
    </r>
  </si>
  <si>
    <r>
      <rPr>
        <b/>
        <sz val="11"/>
        <rFont val="Calibri"/>
        <family val="2"/>
        <scheme val="minor"/>
      </rPr>
      <t>ID</t>
    </r>
    <r>
      <rPr>
        <sz val="11"/>
        <rFont val="Calibri"/>
        <family val="2"/>
        <scheme val="minor"/>
      </rPr>
      <t xml:space="preserve">: Patient 58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ASD, epilepsy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</si>
  <si>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Targeted sequencing of a gene panel, the exact number of genes included in the analysis were not specified
</t>
    </r>
    <r>
      <rPr>
        <b/>
        <sz val="11"/>
        <rFont val="Calibri"/>
        <family val="2"/>
        <scheme val="minor"/>
      </rPr>
      <t xml:space="preserve">Variant reported: hg(19) </t>
    </r>
    <r>
      <rPr>
        <sz val="11"/>
        <rFont val="Calibri"/>
        <family val="2"/>
        <scheme val="minor"/>
      </rPr>
      <t xml:space="preserve">g. 153296806 G &gt; A; NM_004992.3: c.473 C &gt; T; (p.T158M)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The non-synonymous change affects a highly conserved amino-acid and interpreted as pathogenic in the study. </t>
    </r>
  </si>
  <si>
    <r>
      <t xml:space="preserve">Default score downgraded for genotypic evidence. 
</t>
    </r>
    <r>
      <rPr>
        <i/>
        <sz val="11"/>
        <rFont val="Calibri"/>
        <family val="2"/>
        <scheme val="minor"/>
      </rPr>
      <t>De novo</t>
    </r>
    <r>
      <rPr>
        <sz val="11"/>
        <rFont val="Calibri"/>
        <family val="2"/>
        <scheme val="minor"/>
      </rPr>
      <t xml:space="preserve"> missense mutation identified through targeted sequencing of a gene panel. However, the exact number of genes included in the panel was not specified, thus the score was downgraded (-0.25).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However, the score was not upgraded since it is a recurrent variant among affected cases with Rett syndrome. This was done to prevent overestimating the score. 
High confidence in phenotypic quality. </t>
    </r>
  </si>
  <si>
    <r>
      <rPr>
        <b/>
        <sz val="11"/>
        <rFont val="Calibri"/>
        <family val="2"/>
        <scheme val="minor"/>
      </rPr>
      <t>ID</t>
    </r>
    <r>
      <rPr>
        <sz val="11"/>
        <rFont val="Calibri"/>
        <family val="2"/>
        <scheme val="minor"/>
      </rPr>
      <t xml:space="preserve">: Patient 59
</t>
    </r>
    <r>
      <rPr>
        <b/>
        <sz val="11"/>
        <rFont val="Calibri"/>
        <family val="2"/>
        <scheme val="minor"/>
      </rPr>
      <t>Sex</t>
    </r>
    <r>
      <rPr>
        <sz val="11"/>
        <rFont val="Calibri"/>
        <family val="2"/>
        <scheme val="minor"/>
      </rPr>
      <t xml:space="preserve">: Female (6 years-old)
</t>
    </r>
    <r>
      <rPr>
        <b/>
        <sz val="11"/>
        <rFont val="Calibri"/>
        <family val="2"/>
        <scheme val="minor"/>
      </rPr>
      <t>Phenotype</t>
    </r>
    <r>
      <rPr>
        <sz val="11"/>
        <rFont val="Calibri"/>
        <family val="2"/>
        <scheme val="minor"/>
      </rPr>
      <t xml:space="preserve">: ASD, epilepsy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</si>
  <si>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153363063_153363064del; NM_001110792: c.59_60delT; (p.R20fs*40)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The variant was interpreted as pathogenic in the study, according to the ACMG guidelines. </t>
    </r>
  </si>
  <si>
    <r>
      <t xml:space="preserve">Default score applied. 
</t>
    </r>
    <r>
      <rPr>
        <i/>
        <sz val="11"/>
        <rFont val="Calibri"/>
        <family val="2"/>
        <scheme val="minor"/>
      </rPr>
      <t xml:space="preserve">De novo </t>
    </r>
    <r>
      <rPr>
        <sz val="11"/>
        <rFont val="Calibri"/>
        <family val="2"/>
        <scheme val="minor"/>
      </rPr>
      <t xml:space="preserve">frameshift deletion identified through whole exome sequencing. The mutation is absent in gnomAD. The variant affects the first exon of MeCP2, impacting only isoform 1. This isoform is predicted to be of biological importance since it is expressed at high level in adult brain (Mnatzakanian GN, et al (2004) PMID: 15034579). 
High confidence in phenotypic quality. </t>
    </r>
  </si>
  <si>
    <r>
      <rPr>
        <b/>
        <sz val="11"/>
        <rFont val="Calibri"/>
        <family val="2"/>
        <scheme val="minor"/>
      </rPr>
      <t>ID</t>
    </r>
    <r>
      <rPr>
        <sz val="11"/>
        <rFont val="Calibri"/>
        <family val="2"/>
        <scheme val="minor"/>
      </rPr>
      <t xml:space="preserve">: Patient 60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ASD, epilepsy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</si>
  <si>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Clinical-Whole exome sequencing 
</t>
    </r>
    <r>
      <rPr>
        <b/>
        <sz val="11"/>
        <rFont val="Calibri"/>
        <family val="2"/>
        <scheme val="minor"/>
      </rPr>
      <t xml:space="preserve">Variant reported: hg(19) </t>
    </r>
    <r>
      <rPr>
        <sz val="11"/>
        <rFont val="Calibri"/>
        <family val="2"/>
        <scheme val="minor"/>
      </rPr>
      <t xml:space="preserve">g. 153296471 G &gt; A; NM_001110792: c.844 C &gt; T; (p.R282*); NM_004992: c.808 C &gt; T; (p.R270*)
</t>
    </r>
    <r>
      <rPr>
        <b/>
        <sz val="11"/>
        <rFont val="Calibri"/>
        <family val="2"/>
        <scheme val="minor"/>
      </rPr>
      <t>Impact:</t>
    </r>
    <r>
      <rPr>
        <sz val="11"/>
        <rFont val="Calibri"/>
        <family val="2"/>
        <scheme val="minor"/>
      </rPr>
      <t xml:space="preserve"> Nonsense mutation (Located within the transcriptional repressor domain; AA: 207-310)
</t>
    </r>
    <r>
      <rPr>
        <b/>
        <sz val="11"/>
        <rFont val="Calibri"/>
        <family val="2"/>
        <scheme val="minor"/>
      </rPr>
      <t xml:space="preserve">gnomAD: </t>
    </r>
    <r>
      <rPr>
        <sz val="11"/>
        <rFont val="Calibri"/>
        <family val="2"/>
        <scheme val="minor"/>
      </rPr>
      <t xml:space="preserve">NA
Only reports a missense change at this position (NM_001110792: p.R282G)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This is a well-known disease-causing variant included in OMIM (ID: 300005.0005), and recurrently detected in cases with Rett syndrome.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Moreover, to investigate if the mutant protein was able to repress transcription</t>
    </r>
    <r>
      <rPr>
        <i/>
        <sz val="11"/>
        <rFont val="Calibri"/>
        <family val="2"/>
        <scheme val="minor"/>
      </rPr>
      <t xml:space="preserve"> 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This indicated that truncating variants in the TRD domain results in failure of transcriptional repression. Baker SA, et al. (2013) PMID: 23452848 generated a mouse model carrying this nonsense mutation and showed that it causes a severe phentoype, characterized by premature death (life span 76-85 days), reduced brain development, followed by deterioration reminiscent of the phenotype in male cases. At the molecular level, the mutant protein was able to localize to the nucleus and bind methylated DNA, but the protein lost its transcriptional repression activity. Jian L, et al. (2005) PMID: 16077729 showed that this pathogenic mutation is associated with increased mortality rate among Rett syndrome cases, compared to patients with other common RTT causing mutations.</t>
    </r>
  </si>
  <si>
    <r>
      <t xml:space="preserve">Default score applied.
</t>
    </r>
    <r>
      <rPr>
        <i/>
        <sz val="11"/>
        <rFont val="Calibri"/>
        <family val="2"/>
        <scheme val="minor"/>
      </rPr>
      <t xml:space="preserve">De novo </t>
    </r>
    <r>
      <rPr>
        <sz val="11"/>
        <rFont val="Calibri"/>
        <family val="2"/>
        <scheme val="minor"/>
      </rPr>
      <t xml:space="preserve">nonsense mutation identified through clinical exome sequencing. The variant is absent in gnomAD but reputable resources report the variant as a well-known pathogenic mutation. The pathogenicity of the variant has been demonstrated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Transgenic mice models, harbouring this variant, develop severe features, resembling Rett-like phenotypes. At the molecular level, the variant impairs the transcriptional repressor activity of the protein. Regardless of the functional evidence, the score was not upgraded since, it is a recurrent mutation among Rett syndrome patients. This decision was made to prevent overestimating the score. 
High confidence in phenotypic quality. </t>
    </r>
  </si>
  <si>
    <r>
      <rPr>
        <b/>
        <sz val="11"/>
        <rFont val="Calibri"/>
        <family val="2"/>
        <scheme val="minor"/>
      </rPr>
      <t>ID</t>
    </r>
    <r>
      <rPr>
        <sz val="11"/>
        <rFont val="Calibri"/>
        <family val="2"/>
        <scheme val="minor"/>
      </rPr>
      <t xml:space="preserve">: Patient 61
</t>
    </r>
    <r>
      <rPr>
        <b/>
        <sz val="11"/>
        <rFont val="Calibri"/>
        <family val="2"/>
        <scheme val="minor"/>
      </rPr>
      <t>Sex</t>
    </r>
    <r>
      <rPr>
        <sz val="11"/>
        <rFont val="Calibri"/>
        <family val="2"/>
        <scheme val="minor"/>
      </rPr>
      <t xml:space="preserve">: Male (13 years-old)
</t>
    </r>
    <r>
      <rPr>
        <b/>
        <sz val="11"/>
        <rFont val="Calibri"/>
        <family val="2"/>
        <scheme val="minor"/>
      </rPr>
      <t>Phenotype</t>
    </r>
    <r>
      <rPr>
        <sz val="11"/>
        <rFont val="Calibri"/>
        <family val="2"/>
        <scheme val="minor"/>
      </rPr>
      <t xml:space="preserve">: ASD, epilepsy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</si>
  <si>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Clinical Whole exome sequencing 
</t>
    </r>
    <r>
      <rPr>
        <b/>
        <sz val="11"/>
        <rFont val="Calibri"/>
        <family val="2"/>
        <scheme val="minor"/>
      </rPr>
      <t xml:space="preserve">Variant reported: hg(19) </t>
    </r>
    <r>
      <rPr>
        <sz val="11"/>
        <rFont val="Calibri"/>
        <family val="2"/>
        <scheme val="minor"/>
      </rPr>
      <t xml:space="preserve">g. 153296107 G &gt; C; NM_001110792: c.1208 C &gt; G; (p.P403R)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variant (p.P403P)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The variant was interpreted as variant of uncertain significance according to the ACMG guidelines.</t>
    </r>
  </si>
  <si>
    <t xml:space="preserve">Default score applied.
Maternally inherited missense variant identified through clincial-whole exome sequencing. The non-synonymous variant is not present in gnomAD. The authors interpreted the variant as VUS. 
High confidence in phenotypic quality. </t>
  </si>
  <si>
    <r>
      <rPr>
        <b/>
        <sz val="11"/>
        <rFont val="Calibri"/>
        <family val="2"/>
        <scheme val="minor"/>
      </rPr>
      <t>ID</t>
    </r>
    <r>
      <rPr>
        <sz val="11"/>
        <rFont val="Calibri"/>
        <family val="2"/>
        <scheme val="minor"/>
      </rPr>
      <t xml:space="preserve">: Patient 62
</t>
    </r>
    <r>
      <rPr>
        <b/>
        <sz val="11"/>
        <rFont val="Calibri"/>
        <family val="2"/>
        <scheme val="minor"/>
      </rPr>
      <t>Sex</t>
    </r>
    <r>
      <rPr>
        <sz val="11"/>
        <rFont val="Calibri"/>
        <family val="2"/>
        <scheme val="minor"/>
      </rPr>
      <t xml:space="preserve">: Male (8 years-old)
</t>
    </r>
    <r>
      <rPr>
        <b/>
        <sz val="11"/>
        <rFont val="Calibri"/>
        <family val="2"/>
        <scheme val="minor"/>
      </rPr>
      <t>Phenotype</t>
    </r>
    <r>
      <rPr>
        <sz val="11"/>
        <rFont val="Calibri"/>
        <family val="2"/>
        <scheme val="minor"/>
      </rPr>
      <t xml:space="preserve">: ASD, epilepsy
</t>
    </r>
    <r>
      <rPr>
        <b/>
        <sz val="11"/>
        <rFont val="Calibri"/>
        <family val="2"/>
        <scheme val="minor"/>
      </rPr>
      <t xml:space="preserve">
Phenotyping Method/Notes: 
ASD: </t>
    </r>
    <r>
      <rPr>
        <sz val="11"/>
        <rFont val="Calibri"/>
        <family val="2"/>
        <scheme val="minor"/>
      </rPr>
      <t xml:space="preserve">The cases included in the study have a confirmed diagnosis of ASD determined by specialized child psychiatrists, based on the DMS-5 criteria. Diagnosis ascertainment was supplemented by the use of a battery of standardized assessment tools including Autism Behavior Checklist (ABC), Clancy Autism Behavior Scale (CABS), Childhood Autism Rating Scale (CARS) and the Modified Checklist for Autism in Toddlers (M-CHAT). The cases included were enriched for cases with other comorbidities such as ID/GDD or epilepsy.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Diagnosis of comorbidities such as ID was determined by neurologist in the Pediatric Department of Xiangya Hospital, based on the DSM-5 criteria for ID/GDD, ADHD and the International Lenguage Against Epilepsy. </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</si>
  <si>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153295863-153295864delCT; NM_004992: c.1415_c.1416delAG; (p.E472Gfs*14 )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b/>
        <sz val="11"/>
        <rFont val="Calibri"/>
        <family val="2"/>
        <scheme val="minor"/>
      </rPr>
      <t>Note:</t>
    </r>
    <r>
      <rPr>
        <sz val="11"/>
        <rFont val="Calibri"/>
        <family val="2"/>
        <scheme val="minor"/>
      </rPr>
      <t xml:space="preserve"> The variant was interpreted as likely pathogenic according to the ACMG guidelines. </t>
    </r>
  </si>
  <si>
    <r>
      <t xml:space="preserve">Default score downgraded for genetic evidence.
</t>
    </r>
    <r>
      <rPr>
        <i/>
        <sz val="11"/>
        <rFont val="Calibri"/>
        <family val="2"/>
        <scheme val="minor"/>
      </rPr>
      <t xml:space="preserve">De novo </t>
    </r>
    <r>
      <rPr>
        <sz val="11"/>
        <rFont val="Calibri"/>
        <family val="2"/>
        <scheme val="minor"/>
      </rPr>
      <t xml:space="preserve">frameshift deletion identified through whole exome sequencing. The variant is not present in gnomAD. The authors interpreted the variant as likely pathogenic. However, the score was downgraded since the premature stop codon is within the last 50 bp of the transcript, thus predicted to escape the nonsense mediated mRNA decay (-0.5). 
High confidence in phenotypic quality. </t>
    </r>
  </si>
  <si>
    <t>Du X et al. (2021): Genetic Testing in Patients with Neurodevelopmental Disorders: Experience of 511 Patients at Cincinnati Children's Hospital Medical Center</t>
  </si>
  <si>
    <r>
      <rPr>
        <b/>
        <sz val="11"/>
        <rFont val="Calibri"/>
        <family val="2"/>
        <scheme val="minor"/>
      </rPr>
      <t>ID</t>
    </r>
    <r>
      <rPr>
        <sz val="11"/>
        <rFont val="Calibri"/>
        <family val="2"/>
        <scheme val="minor"/>
      </rPr>
      <t xml:space="preserve">: Patient 18
</t>
    </r>
    <r>
      <rPr>
        <b/>
        <sz val="11"/>
        <rFont val="Calibri"/>
        <family val="2"/>
        <scheme val="minor"/>
      </rPr>
      <t>Sex</t>
    </r>
    <r>
      <rPr>
        <sz val="11"/>
        <rFont val="Calibri"/>
        <family val="2"/>
        <scheme val="minor"/>
      </rPr>
      <t xml:space="preserve">: Female (1 year-old)
</t>
    </r>
    <r>
      <rPr>
        <b/>
        <sz val="11"/>
        <rFont val="Calibri"/>
        <family val="2"/>
        <scheme val="minor"/>
      </rPr>
      <t>Phenotype</t>
    </r>
    <r>
      <rPr>
        <sz val="11"/>
        <rFont val="Calibri"/>
        <family val="2"/>
        <scheme val="minor"/>
      </rPr>
      <t xml:space="preserve">: Autism spectrum disorder, global developmental delay. 
</t>
    </r>
    <r>
      <rPr>
        <b/>
        <sz val="11"/>
        <rFont val="Calibri"/>
        <family val="2"/>
        <scheme val="minor"/>
      </rPr>
      <t xml:space="preserve">
Phenotyping Method/Notes: 
ASD: </t>
    </r>
    <r>
      <rPr>
        <sz val="11"/>
        <rFont val="Calibri"/>
        <family val="2"/>
        <scheme val="minor"/>
      </rPr>
      <t xml:space="preserve">The study included cases with diagnosis of different neurodevelopmental disorder who underwent molecular diagnosis at Cincinnati Children's Hospital
Medical Center (CCHMC). The case was diagnosed with Autism spectrum disorder, but the criteria and methods used to evaluate the phenotype of the patient was not provided in the study. </t>
    </r>
    <r>
      <rPr>
        <b/>
        <sz val="11"/>
        <rFont val="Calibri"/>
        <family val="2"/>
        <scheme val="minor"/>
      </rPr>
      <t xml:space="preserve">
Cognition: </t>
    </r>
    <r>
      <rPr>
        <sz val="11"/>
        <rFont val="Calibri"/>
        <family val="2"/>
        <scheme val="minor"/>
      </rPr>
      <t>Global developmental delay (Severity not determined)</t>
    </r>
  </si>
  <si>
    <r>
      <rPr>
        <b/>
        <sz val="11"/>
        <rFont val="Calibri"/>
        <family val="2"/>
        <scheme val="minor"/>
      </rPr>
      <t xml:space="preserve">Genotyping Method: </t>
    </r>
    <r>
      <rPr>
        <sz val="11"/>
        <rFont val="Calibri"/>
        <family val="2"/>
        <scheme val="minor"/>
      </rPr>
      <t xml:space="preserve">The entire coding region and exon/intron boundaries of MeCP2 were analyzed by PCR and bi-directional sequencing 
</t>
    </r>
    <r>
      <rPr>
        <b/>
        <sz val="11"/>
        <rFont val="Calibri"/>
        <family val="2"/>
        <scheme val="minor"/>
      </rPr>
      <t xml:space="preserve">Variant reported: hg(19) </t>
    </r>
    <r>
      <rPr>
        <sz val="11"/>
        <rFont val="Calibri"/>
        <family val="2"/>
        <scheme val="minor"/>
      </rPr>
      <t xml:space="preserve">g. 153296806 G &gt; A; NM_004992.3: c.473C &gt; T; (p.T158M)
</t>
    </r>
    <r>
      <rPr>
        <b/>
        <sz val="11"/>
        <rFont val="Calibri"/>
        <family val="2"/>
        <scheme val="minor"/>
      </rPr>
      <t>Impact:</t>
    </r>
    <r>
      <rPr>
        <sz val="11"/>
        <rFont val="Calibri"/>
        <family val="2"/>
        <scheme val="minor"/>
      </rPr>
      <t xml:space="preserve"> Missense mutation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t>
    </r>
    <r>
      <rPr>
        <i/>
        <sz val="11"/>
        <rFont val="Calibri"/>
        <family val="2"/>
        <scheme val="minor"/>
      </rPr>
      <t xml:space="preserve"> in vivo</t>
    </r>
    <r>
      <rPr>
        <sz val="11"/>
        <rFont val="Calibri"/>
        <family val="2"/>
        <scheme val="minor"/>
      </rPr>
      <t xml:space="preserve">.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The non-synonymous change affects a highly conserved amino-acid and interpreted as pathogenic in the study. </t>
    </r>
  </si>
  <si>
    <r>
      <t xml:space="preserve">Default score downgraded for genotypic and phenotypic evidence. 
Missense mutation of unknown inheritance identified by targeted sequencing of the coding regions of MeCP2. Since MeCP2 was the only gene analyzed, the score was downgraded (-0.5).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For these reasons, the variant was interpreted as predicted/proven null. However, the score was not further upgraded since it is a recurrent variant among affected cases with Rett syndrome. This was done to prevent overestimating the score. 
The score was further downgraded for low confidence in phenotypic quality (-0.5). </t>
    </r>
  </si>
  <si>
    <r>
      <rPr>
        <b/>
        <sz val="11"/>
        <rFont val="Calibri"/>
        <family val="2"/>
        <scheme val="minor"/>
      </rPr>
      <t>ID</t>
    </r>
    <r>
      <rPr>
        <sz val="11"/>
        <rFont val="Calibri"/>
        <family val="2"/>
        <scheme val="minor"/>
      </rPr>
      <t xml:space="preserve">: Patient 98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Speech disturbances, language impairment, developmental delay, autism spectrum disorder, sensory sensitivities
</t>
    </r>
    <r>
      <rPr>
        <b/>
        <sz val="11"/>
        <rFont val="Calibri"/>
        <family val="2"/>
        <scheme val="minor"/>
      </rPr>
      <t xml:space="preserve">
Phenotyping Method/Notes: 
ASD: </t>
    </r>
    <r>
      <rPr>
        <sz val="11"/>
        <rFont val="Calibri"/>
        <family val="2"/>
        <scheme val="minor"/>
      </rPr>
      <t xml:space="preserve">The study included cases with diagnosis of different neurodevelopmental disorder who underwent molecular diagnosis at Cincinnati Children's Hospital
Medical Center (CCHMC). The case was diagnosed with Autism spectrum disorder, but the criteria and methods used to evaluate the phenotype of the patient was not provided in the study.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</si>
  <si>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The entire coding region and exon/intron boundaries of MeCP2 were analyzed by PCR and bi-directional sequencing 
</t>
    </r>
    <r>
      <rPr>
        <b/>
        <sz val="11"/>
        <rFont val="Calibri"/>
        <family val="2"/>
        <scheme val="minor"/>
      </rPr>
      <t xml:space="preserve">Variant reported: hg(19) </t>
    </r>
    <r>
      <rPr>
        <sz val="11"/>
        <rFont val="Calibri"/>
        <family val="2"/>
        <scheme val="minor"/>
      </rPr>
      <t xml:space="preserve">g. 153296455 A &gt; G; NM_004992: c.824 T &gt; C; (p.V275A)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1/182160 = 0.000005490
NM_001110792: p.V287A. On ClinVar the variant has conflicting interpretations of pathogenicity between uncertain significance and likely benign (431840).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amino-acid substitution is not predicted to induce a considerable change in protein structure given the similar properties between the 2 amino-acids. Furthermore, the valine residue is moderately conserved across evolution. The variant was interpreted as variant of uncertain significance in the study.</t>
    </r>
    <r>
      <rPr>
        <i/>
        <sz val="11"/>
        <rFont val="Calibri"/>
        <family val="2"/>
        <scheme val="minor"/>
      </rPr>
      <t xml:space="preserve">
</t>
    </r>
  </si>
  <si>
    <t xml:space="preserve">Default score downgraded for genotypic and phenotpyic evidence.
Missense variant of unknown inheritance identified by direct sequencing of MeCP2. The non-synonymous change is present in gnomAD at extremely low allele frequency, and ClinVar has conflicting interpretations of pathogenicity. The amino-acid substitution is not predicted to induce a considerable change; and the valine residue is moderatley conserved across evolution. 
The confidence in phenotypic quality is low. For all these reasons, the score was set to 0. </t>
  </si>
  <si>
    <t>Jiang et al., (2021): Application of Trio-Whole Exome Sequencing in Genetic Diagnosis and Therapy in Chinese Children With Epilepsy</t>
  </si>
  <si>
    <r>
      <rPr>
        <b/>
        <sz val="11"/>
        <rFont val="Calibri"/>
        <family val="2"/>
        <scheme val="minor"/>
      </rPr>
      <t>ID</t>
    </r>
    <r>
      <rPr>
        <sz val="11"/>
        <rFont val="Calibri"/>
        <family val="2"/>
        <scheme val="minor"/>
      </rPr>
      <t xml:space="preserve">: Patient 8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Diagnosis of epileptic encephalopathy and Rett syndrome. Seizure onset at 8 months, seizure type: focal onset, 1-2 seizures per month. ASD, developmental delay/ID. Abnormal EEG results: Generalized spike and wave and multifocal spike wave. MRI: Bilateral Frontal sulci space widened, thin genu of the corpus callosum. Muscle hypotonia
</t>
    </r>
    <r>
      <rPr>
        <b/>
        <sz val="11"/>
        <rFont val="Calibri"/>
        <family val="2"/>
        <scheme val="minor"/>
      </rPr>
      <t xml:space="preserve">
Phenotyping Method/Notes: 
ASD: </t>
    </r>
    <r>
      <rPr>
        <sz val="11"/>
        <rFont val="Calibri"/>
        <family val="2"/>
        <scheme val="minor"/>
      </rPr>
      <t xml:space="preserve">The primary diagnostic criteria is seizure or epilepsy before the age of 16 years-old. Epileptic syndromes/epileptic encephalopathy with unknown etiology. Patients would be excluded if the seizures were caused by non-genetic factors such as cerebral trauma, cerebral tumor, cerebral infection, cerebrovascular disorders, or diagnosed metabolic disorders. The case has positive diagnosis of ASD. Patient with DD/ID were evaluated by a pediatric neurologist according to the DSM-5 criteria. 
</t>
    </r>
    <r>
      <rPr>
        <b/>
        <sz val="11"/>
        <rFont val="Calibri"/>
        <family val="2"/>
        <scheme val="minor"/>
      </rPr>
      <t xml:space="preserve">Cognition: </t>
    </r>
    <r>
      <rPr>
        <sz val="11"/>
        <rFont val="Calibri"/>
        <family val="2"/>
        <scheme val="minor"/>
      </rPr>
      <t xml:space="preserve">DD/ID (Severity not specified)
Patient with DD/ID were evaluated by the pediatric neurologists according to the DSM-5 criteria. Age appropriate Wechsler Intelligence Scale was used to assess cognitive level </t>
    </r>
  </si>
  <si>
    <r>
      <rPr>
        <b/>
        <sz val="11"/>
        <rFont val="Calibri"/>
        <family val="2"/>
        <scheme val="minor"/>
      </rPr>
      <t xml:space="preserve">Genotyping Method: </t>
    </r>
    <r>
      <rPr>
        <sz val="11"/>
        <rFont val="Calibri"/>
        <family val="2"/>
        <scheme val="minor"/>
      </rPr>
      <t xml:space="preserve">Trio-Whole Exome sequencing 
</t>
    </r>
    <r>
      <rPr>
        <b/>
        <sz val="11"/>
        <rFont val="Calibri"/>
        <family val="2"/>
        <scheme val="minor"/>
      </rPr>
      <t xml:space="preserve">Variant reported: hg(19) </t>
    </r>
    <r>
      <rPr>
        <sz val="11"/>
        <rFont val="Calibri"/>
        <family val="2"/>
        <scheme val="minor"/>
      </rPr>
      <t xml:space="preserve">g. 153296777 G &gt; A; NM_004992: c.502C&gt;T;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t>
    </r>
    <r>
      <rPr>
        <i/>
        <sz val="11"/>
        <rFont val="Calibri"/>
        <family val="2"/>
        <scheme val="minor"/>
      </rPr>
      <t xml:space="preserve"> 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</si>
  <si>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applied.
</t>
    </r>
    <r>
      <rPr>
        <i/>
        <sz val="11"/>
        <rFont val="Calibri"/>
        <family val="2"/>
        <scheme val="minor"/>
      </rPr>
      <t xml:space="preserve">De novo </t>
    </r>
    <r>
      <rPr>
        <sz val="11"/>
        <rFont val="Calibri"/>
        <family val="2"/>
        <scheme val="minor"/>
      </rPr>
      <t xml:space="preserve">nonsense mutation identified through trio-based whole exome sequencing.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High confidence of phenotypic quality. </t>
    </r>
  </si>
  <si>
    <t>Zou D et al. (2021): Genome sequencing of 320 Chinese children with epilepsy: a clinical and molecular study</t>
  </si>
  <si>
    <r>
      <rPr>
        <b/>
        <sz val="11"/>
        <rFont val="Calibri"/>
        <family val="2"/>
        <scheme val="minor"/>
      </rPr>
      <t>ID</t>
    </r>
    <r>
      <rPr>
        <sz val="11"/>
        <rFont val="Calibri"/>
        <family val="2"/>
        <scheme val="minor"/>
      </rPr>
      <t xml:space="preserve">: SZCH0765
</t>
    </r>
    <r>
      <rPr>
        <b/>
        <sz val="11"/>
        <rFont val="Calibri"/>
        <family val="2"/>
        <scheme val="minor"/>
      </rPr>
      <t>Sex</t>
    </r>
    <r>
      <rPr>
        <sz val="11"/>
        <rFont val="Calibri"/>
        <family val="2"/>
        <scheme val="minor"/>
      </rPr>
      <t xml:space="preserve">: Female (1year and 2 months old)
</t>
    </r>
    <r>
      <rPr>
        <b/>
        <sz val="11"/>
        <rFont val="Calibri"/>
        <family val="2"/>
        <scheme val="minor"/>
      </rPr>
      <t>Phenotype</t>
    </r>
    <r>
      <rPr>
        <sz val="11"/>
        <rFont val="Calibri"/>
        <family val="2"/>
        <scheme val="minor"/>
      </rPr>
      <t xml:space="preserve">: Epilepsy, partial seizure, global developmental delay and ASD
</t>
    </r>
    <r>
      <rPr>
        <b/>
        <sz val="11"/>
        <rFont val="Calibri"/>
        <family val="2"/>
        <scheme val="minor"/>
      </rPr>
      <t xml:space="preserve">
Phenotyping Method/Notes: 
ASD: </t>
    </r>
    <r>
      <rPr>
        <sz val="11"/>
        <rFont val="Calibri"/>
        <family val="2"/>
        <scheme val="minor"/>
      </rPr>
      <t xml:space="preserve">The primary inclusion criteria required the diagnosis of epilepsy. All patients were evaluated clinically by a paediatric neurologist and diagnosed based on the type of seizure, electro-encephalographic findings and brain imaging results. The subjects required to be less than 18 years of age and have a diagnosis of epilepsy based on the International League Against Epilepsy criteria. In this cohort, 13 patients were also diagnosed with ASD including the current case, however the criteria used to determined the diagnosis of ASD was not described in the study. </t>
    </r>
    <r>
      <rPr>
        <b/>
        <sz val="11"/>
        <rFont val="Calibri"/>
        <family val="2"/>
        <scheme val="minor"/>
      </rPr>
      <t xml:space="preserve">
Cognition: </t>
    </r>
    <r>
      <rPr>
        <sz val="11"/>
        <rFont val="Calibri"/>
        <family val="2"/>
        <scheme val="minor"/>
      </rPr>
      <t>Global developmental delay (Severity not specified)</t>
    </r>
  </si>
  <si>
    <r>
      <rPr>
        <b/>
        <sz val="11"/>
        <rFont val="Calibri"/>
        <family val="2"/>
        <scheme val="minor"/>
      </rPr>
      <t xml:space="preserve">Genotyping Method: </t>
    </r>
    <r>
      <rPr>
        <sz val="11"/>
        <rFont val="Calibri"/>
        <family val="2"/>
        <scheme val="minor"/>
      </rPr>
      <t xml:space="preserve">Whole genome sequencing. Candidate pathogenic variants were validated by Sanger sequencing in the proband and the parents to determine inheritance pattern.
</t>
    </r>
    <r>
      <rPr>
        <b/>
        <sz val="11"/>
        <rFont val="Calibri"/>
        <family val="2"/>
        <scheme val="minor"/>
      </rPr>
      <t xml:space="preserve">Variant reported: hg(19) </t>
    </r>
    <r>
      <rPr>
        <sz val="11"/>
        <rFont val="Calibri"/>
        <family val="2"/>
        <scheme val="minor"/>
      </rPr>
      <t xml:space="preserve">g. 153295916 C &gt; A; NM_004992: c. 1363 G &gt; T; (p.E455*) 
</t>
    </r>
    <r>
      <rPr>
        <b/>
        <sz val="11"/>
        <rFont val="Calibri"/>
        <family val="2"/>
        <scheme val="minor"/>
      </rPr>
      <t>Impact:</t>
    </r>
    <r>
      <rPr>
        <sz val="11"/>
        <rFont val="Calibri"/>
        <family val="2"/>
        <scheme val="minor"/>
      </rPr>
      <t xml:space="preserve"> Nonsense mutation (The mutation leads to a premature stop codon downstream of the transcriptional repression domain)
</t>
    </r>
    <r>
      <rPr>
        <b/>
        <sz val="11"/>
        <rFont val="Calibri"/>
        <family val="2"/>
        <scheme val="minor"/>
      </rPr>
      <t xml:space="preserve">gnomAD: </t>
    </r>
    <r>
      <rPr>
        <sz val="11"/>
        <rFont val="Calibri"/>
        <family val="2"/>
        <scheme val="minor"/>
      </rPr>
      <t xml:space="preserve">NA
Only reports a synonymous change at this position NM_001110792: p.E467E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is a known pathogenic variant included in OMIM (300005.0026) and on ClinVar interpreted as pathogenic (11834).</t>
    </r>
    <r>
      <rPr>
        <i/>
        <sz val="11"/>
        <rFont val="Calibri"/>
        <family val="2"/>
        <scheme val="minor"/>
      </rPr>
      <t xml:space="preserve">
</t>
    </r>
  </si>
  <si>
    <t xml:space="preserve">Default score downgraded for phenotypic evidence. 
De novo nonsense mutation identified through whole genome sequencing and validated by Sanger sequencing for segregation analysis. The variant is absent in gnomAD and reputable resources report the variant as pathogenic.
However, the score was downgraded for low confidence in phenotypic quality, since ASD is not the primary diagnostic criteria and the methods for ASD assessment were not reported (-1).  </t>
  </si>
  <si>
    <t>Chen JS et al. (2021): Comorbidities associated with genetic abnormalities in children with intellectual disability</t>
  </si>
  <si>
    <r>
      <rPr>
        <b/>
        <sz val="11"/>
        <rFont val="Calibri"/>
        <family val="2"/>
        <scheme val="minor"/>
      </rPr>
      <t>ID</t>
    </r>
    <r>
      <rPr>
        <sz val="11"/>
        <rFont val="Calibri"/>
        <family val="2"/>
        <scheme val="minor"/>
      </rPr>
      <t xml:space="preserve">: Patient 47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ID
</t>
    </r>
    <r>
      <rPr>
        <b/>
        <sz val="11"/>
        <rFont val="Calibri"/>
        <family val="2"/>
        <scheme val="minor"/>
      </rPr>
      <t xml:space="preserve">
Phenotyping Method/Notes: 
ASD: </t>
    </r>
    <r>
      <rPr>
        <sz val="11"/>
        <rFont val="Calibri"/>
        <family val="2"/>
        <scheme val="minor"/>
      </rPr>
      <t>The cases included in the study were recruited on the basis of diagnosis of ID as the primary diagnostic criteria. When autistic traits or ADHD was suspected during the assessment by the psychologist, further tests were performed. Diagnosis of ASD was further confirmed by certified pediatric psychiatrist based on the DSM-V criteria.</t>
    </r>
    <r>
      <rPr>
        <b/>
        <sz val="11"/>
        <rFont val="Calibri"/>
        <family val="2"/>
        <scheme val="minor"/>
      </rPr>
      <t xml:space="preserve">
Cognition: </t>
    </r>
    <r>
      <rPr>
        <sz val="11"/>
        <rFont val="Calibri"/>
        <family val="2"/>
        <scheme val="minor"/>
      </rPr>
      <t>Moderate to Severe ID</t>
    </r>
  </si>
  <si>
    <r>
      <rPr>
        <b/>
        <sz val="11"/>
        <rFont val="Calibri"/>
        <family val="2"/>
        <scheme val="minor"/>
      </rPr>
      <t xml:space="preserve">Genotyping Method: </t>
    </r>
    <r>
      <rPr>
        <sz val="11"/>
        <rFont val="Calibri"/>
        <family val="2"/>
        <scheme val="minor"/>
      </rPr>
      <t xml:space="preserve">Whole Exome sequencing. Diagnostic variants were validated by Sanger sequencing. 
</t>
    </r>
    <r>
      <rPr>
        <b/>
        <sz val="11"/>
        <rFont val="Calibri"/>
        <family val="2"/>
        <scheme val="minor"/>
      </rPr>
      <t xml:space="preserve">Variant reported: hg(19) </t>
    </r>
    <r>
      <rPr>
        <sz val="11"/>
        <rFont val="Calibri"/>
        <family val="2"/>
        <scheme val="minor"/>
      </rPr>
      <t xml:space="preserve">g. 153296495 G&gt;A; NM_001110792: c 820 C&gt;T; (p.Q274*)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Only reports a missense variant p.Q274E. A variant of uncertain significance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</si>
  <si>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applied. 
Nonsense mutation of unknown inheritance identified through whole exome sequencing and validated by Sanger sequencing. The variant is absent in gnomAD. 
High confidence in phenotypic quality. </t>
  </si>
  <si>
    <t>Inuzuka LM, et al. (2021): MECP2-related conditions in males: A systematic literature review and 8 additional cases.</t>
  </si>
  <si>
    <r>
      <rPr>
        <b/>
        <sz val="11"/>
        <rFont val="Calibri"/>
        <family val="2"/>
        <scheme val="minor"/>
      </rPr>
      <t>ID</t>
    </r>
    <r>
      <rPr>
        <sz val="11"/>
        <rFont val="Calibri"/>
        <family val="2"/>
        <scheme val="minor"/>
      </rPr>
      <t xml:space="preserve">: Patient 7
</t>
    </r>
    <r>
      <rPr>
        <b/>
        <sz val="11"/>
        <rFont val="Calibri"/>
        <family val="2"/>
        <scheme val="minor"/>
      </rPr>
      <t>Sex</t>
    </r>
    <r>
      <rPr>
        <sz val="11"/>
        <rFont val="Calibri"/>
        <family val="2"/>
        <scheme val="minor"/>
      </rPr>
      <t xml:space="preserve">: Male (16 years-old)
</t>
    </r>
    <r>
      <rPr>
        <b/>
        <sz val="11"/>
        <rFont val="Calibri"/>
        <family val="2"/>
        <scheme val="minor"/>
      </rPr>
      <t>Phenotype</t>
    </r>
    <r>
      <rPr>
        <sz val="11"/>
        <rFont val="Calibri"/>
        <family val="2"/>
        <scheme val="minor"/>
      </rPr>
      <t xml:space="preserve">: Patient was born at term following an uneventful pregnancy and delivery, from non-consanguineous parents, had a severe developmental delay. Currently, he has obesity, moderate intellectual disability, autistic behavior, lack of speech, and global hypotonia. At the age of 4 years, he had recurrent bilateral tonic-clonic seizures, but now he shows combined myoclonic generalized and focal seizures refractory to different combinations of AED. A brain MRI obtained at 9 years of age was normal. EEG showed multifocal discharges. Hypotonia. 
</t>
    </r>
    <r>
      <rPr>
        <b/>
        <sz val="11"/>
        <rFont val="Calibri"/>
        <family val="2"/>
        <scheme val="minor"/>
      </rPr>
      <t xml:space="preserve">
Phenotyping Method/Notes: 
ASD: </t>
    </r>
    <r>
      <rPr>
        <sz val="11"/>
        <rFont val="Calibri"/>
        <family val="2"/>
        <scheme val="minor"/>
      </rPr>
      <t>Conventional diagnosis of ASD was not determined for this case but the case description includes autistic behavior. The methods used to assess the phenotype were not described in the study.</t>
    </r>
    <r>
      <rPr>
        <b/>
        <sz val="11"/>
        <rFont val="Calibri"/>
        <family val="2"/>
        <scheme val="minor"/>
      </rPr>
      <t xml:space="preserve">
Cognition: </t>
    </r>
    <r>
      <rPr>
        <sz val="11"/>
        <rFont val="Calibri"/>
        <family val="2"/>
        <scheme val="minor"/>
      </rPr>
      <t>Moderate ID</t>
    </r>
  </si>
  <si>
    <r>
      <rPr>
        <b/>
        <sz val="11"/>
        <rFont val="Calibri"/>
        <family val="2"/>
        <scheme val="minor"/>
      </rPr>
      <t xml:space="preserve">Genotyping Method: </t>
    </r>
    <r>
      <rPr>
        <sz val="11"/>
        <rFont val="Calibri"/>
        <family val="2"/>
        <scheme val="minor"/>
      </rPr>
      <t xml:space="preserve">Whole exome sequencing. The variant was validated by Sanger sequencing.
</t>
    </r>
    <r>
      <rPr>
        <b/>
        <sz val="11"/>
        <rFont val="Calibri"/>
        <family val="2"/>
        <scheme val="minor"/>
      </rPr>
      <t xml:space="preserve">Variant reported: hg(19) </t>
    </r>
    <r>
      <rPr>
        <sz val="11"/>
        <rFont val="Calibri"/>
        <family val="2"/>
        <scheme val="minor"/>
      </rPr>
      <t xml:space="preserve">g. 153,297,676 T &gt; C; NM_001110792: c.395 A &gt; G; (p.Y132C)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</si>
  <si>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t>Low Confidence in Phenot</t>
  </si>
  <si>
    <r>
      <t xml:space="preserve">Default score downgraded for phenotypic evidence.
</t>
    </r>
    <r>
      <rPr>
        <i/>
        <sz val="11"/>
        <rFont val="Calibri"/>
        <family val="2"/>
        <scheme val="minor"/>
      </rPr>
      <t xml:space="preserve">De novo </t>
    </r>
    <r>
      <rPr>
        <sz val="11"/>
        <rFont val="Calibri"/>
        <family val="2"/>
        <scheme val="minor"/>
      </rPr>
      <t xml:space="preserve">missense variant detected by Whole exome sequencing and validated by Sanger sequencing. The non-synonymous change is absent in gnomAD, but no functional evidence is available for this variant. This substitution has not been observed in previous cases with Rett syndrome. 
However, the score was downgraded due to low confidence in phenotypic quality (-0.25). </t>
    </r>
  </si>
  <si>
    <t>Satterstrom FK et al. (2020): Large-Scale Exome Sequencing Study Implicates Both Developmental and Functional Changes in the Neurobiology of Autism</t>
  </si>
  <si>
    <r>
      <rPr>
        <b/>
        <sz val="11"/>
        <rFont val="Calibri"/>
        <family val="2"/>
        <scheme val="minor"/>
      </rPr>
      <t>ID</t>
    </r>
    <r>
      <rPr>
        <sz val="11"/>
        <rFont val="Calibri"/>
        <family val="2"/>
        <scheme val="minor"/>
      </rPr>
      <t xml:space="preserve">: AU033A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 The proband is from the Autism Sequencing Consortium (ASC), a large scale, international initiative that encompasses a set of 32 ASD cohorts. In particular, this case is from the Simons Simplex collection (SSC). This cohort includes only simplex families with one ASD proband. ASD phenotypic features were assessed through ADOS, ADI-R and Clinical Diagnosis was determined according to the DSM-IV-TR criteria.</t>
    </r>
    <r>
      <rPr>
        <b/>
        <sz val="11"/>
        <rFont val="Calibri"/>
        <family val="2"/>
        <scheme val="minor"/>
      </rPr>
      <t xml:space="preserve">
Cognition:</t>
    </r>
    <r>
      <rPr>
        <sz val="11"/>
        <rFont val="Calibri"/>
        <family val="2"/>
        <scheme val="minor"/>
      </rPr>
      <t xml:space="preserve"> Moderate ID (IQ = 50)</t>
    </r>
  </si>
  <si>
    <r>
      <rPr>
        <b/>
        <sz val="11"/>
        <rFont val="Calibri"/>
        <family val="2"/>
        <scheme val="minor"/>
      </rPr>
      <t xml:space="preserve">Genotyping Method: </t>
    </r>
    <r>
      <rPr>
        <sz val="11"/>
        <rFont val="Calibri"/>
        <family val="2"/>
        <scheme val="minor"/>
      </rPr>
      <t xml:space="preserve">Whole Exome Sequencing. The variant was validated by orthogonal methods.
</t>
    </r>
    <r>
      <rPr>
        <b/>
        <sz val="11"/>
        <rFont val="Calibri"/>
        <family val="2"/>
        <scheme val="minor"/>
      </rPr>
      <t xml:space="preserve">Variant reported: hg(19) </t>
    </r>
    <r>
      <rPr>
        <sz val="11"/>
        <rFont val="Calibri"/>
        <family val="2"/>
        <scheme val="minor"/>
      </rPr>
      <t xml:space="preserve">g. 153296852 C &gt; A; NM_001110792.1: c.463 G &gt;T; (p.E155*)
</t>
    </r>
    <r>
      <rPr>
        <b/>
        <sz val="11"/>
        <rFont val="Calibri"/>
        <family val="2"/>
        <scheme val="minor"/>
      </rPr>
      <t>Impact:</t>
    </r>
    <r>
      <rPr>
        <sz val="11"/>
        <rFont val="Calibri"/>
        <family val="2"/>
        <scheme val="minor"/>
      </rPr>
      <t xml:space="preserve"> Nonsense mutation 
</t>
    </r>
    <r>
      <rPr>
        <b/>
        <sz val="11"/>
        <rFont val="Calibri"/>
        <family val="2"/>
        <scheme val="minor"/>
      </rPr>
      <t>gnomAD:</t>
    </r>
    <r>
      <rPr>
        <sz val="11"/>
        <rFont val="Calibri"/>
        <family val="2"/>
        <scheme val="minor"/>
      </rPr>
      <t xml:space="preserve"> 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proband also carries </t>
    </r>
    <r>
      <rPr>
        <i/>
        <sz val="11"/>
        <rFont val="Calibri"/>
        <family val="2"/>
        <scheme val="minor"/>
      </rPr>
      <t xml:space="preserve">de novo </t>
    </r>
    <r>
      <rPr>
        <sz val="11"/>
        <rFont val="Calibri"/>
        <family val="2"/>
        <scheme val="minor"/>
      </rPr>
      <t xml:space="preserve">missense variants in the genes SYT7 and LAMB4. </t>
    </r>
    <r>
      <rPr>
        <i/>
        <sz val="11"/>
        <rFont val="Calibri"/>
        <family val="2"/>
        <scheme val="minor"/>
      </rPr>
      <t xml:space="preserve">in silico </t>
    </r>
    <r>
      <rPr>
        <sz val="11"/>
        <rFont val="Calibri"/>
        <family val="2"/>
        <scheme val="minor"/>
      </rPr>
      <t xml:space="preserve">analysis predicted the first variant to be tolerated, while the second variant is predicted to be deleterious. But LAMB4 is not associated with neurodevelopmental phenotypes. </t>
    </r>
  </si>
  <si>
    <r>
      <t xml:space="preserve">Default score applied.
</t>
    </r>
    <r>
      <rPr>
        <i/>
        <sz val="11"/>
        <rFont val="Calibri"/>
        <family val="2"/>
        <scheme val="minor"/>
      </rPr>
      <t xml:space="preserve">De novo </t>
    </r>
    <r>
      <rPr>
        <sz val="11"/>
        <rFont val="Calibri"/>
        <family val="2"/>
        <scheme val="minor"/>
      </rPr>
      <t xml:space="preserve">nonsense mutation identified through whole exome sequencing and validated by orthogonal methods. The mutation is absent in gnomAD. The additional detected variant are not predicted to be clinically significant. 
High confidence in phenotypic quality. </t>
    </r>
  </si>
  <si>
    <r>
      <rPr>
        <b/>
        <sz val="11"/>
        <rFont val="Calibri"/>
        <family val="2"/>
        <scheme val="minor"/>
      </rPr>
      <t>ID</t>
    </r>
    <r>
      <rPr>
        <sz val="11"/>
        <rFont val="Calibri"/>
        <family val="2"/>
        <scheme val="minor"/>
      </rPr>
      <t xml:space="preserve">: 08C74464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 The proband is from the Autism Sequencing Consortium (ASC), a large scale, international initiative that encompasses a set of 32 ASD cohorts. In particular, this case is from the Simons Simplex collection (SSC). This cohort includes only simplex families with one ASD proband. ASD phenotypic features were assessed through ADOS, ADI-R and Clinical Diagnosis was determined according to the DSM-IV-TR criteria.</t>
    </r>
    <r>
      <rPr>
        <b/>
        <sz val="11"/>
        <rFont val="Calibri"/>
        <family val="2"/>
        <scheme val="minor"/>
      </rPr>
      <t xml:space="preserve">
Cognition:</t>
    </r>
    <r>
      <rPr>
        <sz val="11"/>
        <rFont val="Calibri"/>
        <family val="2"/>
        <scheme val="minor"/>
      </rPr>
      <t xml:space="preserve"> Mild ID (IQ = 58)</t>
    </r>
  </si>
  <si>
    <r>
      <rPr>
        <b/>
        <sz val="11"/>
        <rFont val="Calibri"/>
        <family val="2"/>
        <scheme val="minor"/>
      </rPr>
      <t xml:space="preserve">Genotyping Method: </t>
    </r>
    <r>
      <rPr>
        <sz val="11"/>
        <rFont val="Calibri"/>
        <family val="2"/>
        <scheme val="minor"/>
      </rPr>
      <t xml:space="preserve">Whole Exome Sequencing. The variant was not validated by orthogonal methods.
</t>
    </r>
    <r>
      <rPr>
        <b/>
        <sz val="11"/>
        <rFont val="Calibri"/>
        <family val="2"/>
        <scheme val="minor"/>
      </rPr>
      <t xml:space="preserve">Variant reported: hg(19) </t>
    </r>
    <r>
      <rPr>
        <sz val="11"/>
        <rFont val="Calibri"/>
        <family val="2"/>
        <scheme val="minor"/>
      </rPr>
      <t xml:space="preserve">g. 153296605 G &gt; C; NM_004992.3: c.674C &gt; G; (p.P225R); NM_001110792: c.710 C &gt;G; (p.P237R); rs61749715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different amino-acid substitution at this position NM_001110792: p.P237A (allele frequency 0.000005450).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proband also harbours </t>
    </r>
    <r>
      <rPr>
        <i/>
        <sz val="11"/>
        <rFont val="Calibri"/>
        <family val="2"/>
        <scheme val="minor"/>
      </rPr>
      <t>de novo</t>
    </r>
    <r>
      <rPr>
        <sz val="11"/>
        <rFont val="Calibri"/>
        <family val="2"/>
        <scheme val="minor"/>
      </rPr>
      <t xml:space="preserve"> variants in the following genes. Missense variants in the genes SLC12A9 and HHAT. </t>
    </r>
    <r>
      <rPr>
        <i/>
        <sz val="11"/>
        <rFont val="Calibri"/>
        <family val="2"/>
        <scheme val="minor"/>
      </rPr>
      <t xml:space="preserve">In silico </t>
    </r>
    <r>
      <rPr>
        <sz val="11"/>
        <rFont val="Calibri"/>
        <family val="2"/>
        <scheme val="minor"/>
      </rPr>
      <t xml:space="preserve">predictions gave inconsistent results about their damaging effects. Case also harbours an intronic variant in ENTHD2. HHAT is associated Nivelon-Nivelon-Mabille syndrome characterized by progressive microcephaly, vermis hypoplasia, and skeletal dysplasia. The condition is autosomal recessive. Furtermore, HHAT variant has been observed in gnomAD. </t>
    </r>
  </si>
  <si>
    <r>
      <t xml:space="preserve">Default score applied. 
</t>
    </r>
    <r>
      <rPr>
        <i/>
        <sz val="11"/>
        <rFont val="Calibri"/>
        <family val="2"/>
        <scheme val="minor"/>
      </rPr>
      <t xml:space="preserve">De novo </t>
    </r>
    <r>
      <rPr>
        <sz val="11"/>
        <rFont val="Calibri"/>
        <family val="2"/>
        <scheme val="minor"/>
      </rPr>
      <t xml:space="preserve">missense variant identified through whole exome sequencing. The non-synonymous change affects a conserved residue in a position where a different missense substitution is a known pathogenic mutation (p.P225L). The amino-acids involved have different physicochemical properties, proline and arginine. The missense variant is not reported in gnomAD, but this amino-acid substitution is reported on ClinVar where it is interpreted as pathogenic according to multiple submitters with no conflict on interpretation (143653). However, no experimental data is available to support the pathogenic role of the variant. Thus, the score was not upgraded. 
High confidence in phenotypic quality. </t>
    </r>
  </si>
  <si>
    <t>Yin J et al. (2020): Next Generation Sequencing of 134 Children with Autism Spectrum Disorder and Regression</t>
  </si>
  <si>
    <r>
      <rPr>
        <b/>
        <sz val="11"/>
        <rFont val="Calibri"/>
        <family val="2"/>
        <scheme val="minor"/>
      </rPr>
      <t>ID</t>
    </r>
    <r>
      <rPr>
        <sz val="11"/>
        <rFont val="Calibri"/>
        <family val="2"/>
        <scheme val="minor"/>
      </rPr>
      <t xml:space="preserve">: 073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severe developmental regression (onset at 6 months). Seizure, language and motor impairment, loss of vision, hand tremor.
</t>
    </r>
    <r>
      <rPr>
        <b/>
        <sz val="11"/>
        <rFont val="Calibri"/>
        <family val="2"/>
        <scheme val="minor"/>
      </rPr>
      <t xml:space="preserve">
Phenotyping Method/Notes: 
ASD: </t>
    </r>
    <r>
      <rPr>
        <sz val="11"/>
        <rFont val="Calibri"/>
        <family val="2"/>
        <scheme val="minor"/>
      </rPr>
      <t>The patients included in the study had a diagnosis of ASD, a history of severe developmental regression, and no known cause of either condition at the time of recruitment. Developmental regression was defined by the loss of acquired functions, as documented by a pediatrician or child neurologist or psychiatrist, medical records or referral for consultation for developmental regression. Although ASD diagnosis was one of the inclusion criteria, the methods used to assess the phenotype were not described in the study.</t>
    </r>
    <r>
      <rPr>
        <b/>
        <sz val="11"/>
        <rFont val="Calibri"/>
        <family val="2"/>
        <scheme val="minor"/>
      </rPr>
      <t xml:space="preserve">
Cognition: </t>
    </r>
    <r>
      <rPr>
        <sz val="11"/>
        <rFont val="Calibri"/>
        <family val="2"/>
        <scheme val="minor"/>
      </rPr>
      <t>Severe developmental regression</t>
    </r>
  </si>
  <si>
    <r>
      <rPr>
        <b/>
        <sz val="11"/>
        <rFont val="Calibri"/>
        <family val="2"/>
        <scheme val="minor"/>
      </rPr>
      <t xml:space="preserve">Genotyping Method: </t>
    </r>
    <r>
      <rPr>
        <sz val="11"/>
        <rFont val="Calibri"/>
        <family val="2"/>
        <scheme val="minor"/>
      </rPr>
      <t xml:space="preserve">Targeted exon capture and sequencing of a panel of 47 candidate genes associated with ASD and developmental regression. Candidate variants were validated by bi-directional Sanger sequencing
</t>
    </r>
    <r>
      <rPr>
        <b/>
        <sz val="11"/>
        <rFont val="Calibri"/>
        <family val="2"/>
        <scheme val="minor"/>
      </rPr>
      <t xml:space="preserve">Variant reported: GRCh(37) </t>
    </r>
    <r>
      <rPr>
        <sz val="11"/>
        <rFont val="Calibri"/>
        <family val="2"/>
        <scheme val="minor"/>
      </rPr>
      <t xml:space="preserve">g. 153296876 T &gt; C; NM_001110792: c.439A &gt; G; (p.K147E)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(Parental samples were not included in the study)</t>
    </r>
    <r>
      <rPr>
        <i/>
        <sz val="11"/>
        <rFont val="Calibri"/>
        <family val="2"/>
        <scheme val="minor"/>
      </rPr>
      <t xml:space="preserve">
</t>
    </r>
    <r>
      <rPr>
        <b/>
        <i/>
        <sz val="11"/>
        <rFont val="Calibri"/>
        <family val="2"/>
        <scheme val="minor"/>
      </rPr>
      <t xml:space="preserve">Note: </t>
    </r>
    <r>
      <rPr>
        <sz val="11"/>
        <rFont val="Calibri"/>
        <family val="2"/>
        <scheme val="minor"/>
      </rPr>
      <t xml:space="preserve">The variant was interpreted as variant of uncertain significance according to the ACMG guidelines, but was the most plausible candidate variant. </t>
    </r>
    <r>
      <rPr>
        <i/>
        <sz val="11"/>
        <rFont val="Calibri"/>
        <family val="2"/>
        <scheme val="minor"/>
      </rPr>
      <t xml:space="preserve">
</t>
    </r>
  </si>
  <si>
    <t>Some uncertainty regarding validity of ASD diagnosis in light of severe developmental regression and insufficient information on ASD phenotyping methods</t>
  </si>
  <si>
    <t xml:space="preserve">Default score downgraded for genotypic and phenotypic evidence. 
Missense variant of unknown inheritance identified through targeted next-generation sequencing of a panel of 47 genes associated with ASD and developmental regression. Due to the limited number of gene included in the panel, the score was downgraded. The missense variant was not detected in gnomAD, and was interpreted as variant of uncertain significance according to the ACMG guidelines. Although this non-synonymous variant was detected in another case (Row: 35), no functional data is available to determine the effect of the variant on protein function. These cases are most likely unrelated since the patients included in the current study had no known cause. 
The score was set to 0 due to low confidence in phenotypic quality. </t>
  </si>
  <si>
    <t>Amadori E et al. (2020): Targeted re-sequencing for early diagnosis of genetic causes of childhood epilepsy: the Italian experience from the 'beyond epilepsy' project</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</si>
  <si>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(56 months-old)
</t>
    </r>
    <r>
      <rPr>
        <b/>
        <sz val="11"/>
        <rFont val="Calibri"/>
        <family val="2"/>
        <scheme val="minor"/>
      </rPr>
      <t>Phenotype</t>
    </r>
    <r>
      <rPr>
        <sz val="11"/>
        <rFont val="Calibri"/>
        <family val="2"/>
        <scheme val="minor"/>
      </rPr>
      <t xml:space="preserve">: Seizure onset at 36 months-old, seizure type: Tonic-Clonic, absence. Language delay (not verbal), motor and severe cognitive delay. psychomotor regression at 24 months. Autistic-like behavior and Rett-like phenotype. Abnormal EEG, central temporal epileptiform abnormalities
</t>
    </r>
    <r>
      <rPr>
        <b/>
        <sz val="11"/>
        <rFont val="Calibri"/>
        <family val="2"/>
        <scheme val="minor"/>
      </rPr>
      <t xml:space="preserve">
Phenotyping Method/Notes: 
ASD: </t>
    </r>
    <r>
      <rPr>
        <sz val="11"/>
        <rFont val="Calibri"/>
        <family val="2"/>
        <scheme val="minor"/>
      </rPr>
      <t xml:space="preserve">The cases included in the study received a diagnosis of epilepsy as the primary diagnostic criteria. Subjects were between 24-60 months, with the first unprovoked seizure occurring after the second year of life. Patient data was obtained from clinical records and collected through a questionnaire provided by the referring clinicians. Autistic-like behavior was included in the phenotypic description of the case (Table 1). However, the methods used to assess the autistic behavior were not described in the study.  </t>
    </r>
    <r>
      <rPr>
        <b/>
        <sz val="11"/>
        <rFont val="Calibri"/>
        <family val="2"/>
        <scheme val="minor"/>
      </rPr>
      <t xml:space="preserve">
Cognition: </t>
    </r>
    <r>
      <rPr>
        <sz val="11"/>
        <rFont val="Calibri"/>
        <family val="2"/>
        <scheme val="minor"/>
      </rPr>
      <t xml:space="preserve">Severe cognitive delay </t>
    </r>
  </si>
  <si>
    <r>
      <rPr>
        <b/>
        <sz val="11"/>
        <rFont val="Calibri"/>
        <family val="2"/>
        <scheme val="minor"/>
      </rPr>
      <t xml:space="preserve">Genotyping Method: </t>
    </r>
    <r>
      <rPr>
        <sz val="11"/>
        <rFont val="Calibri"/>
        <family val="2"/>
        <scheme val="minor"/>
      </rPr>
      <t xml:space="preserve">Next Generation Targeted sequencing using a panel containing 283 genes associated with Epilepsy. Identified variants were validated by Sanger sequencing. 
</t>
    </r>
    <r>
      <rPr>
        <b/>
        <sz val="11"/>
        <rFont val="Calibri"/>
        <family val="2"/>
        <scheme val="minor"/>
      </rPr>
      <t xml:space="preserve">Variant reported: hg(19) </t>
    </r>
    <r>
      <rPr>
        <sz val="11"/>
        <rFont val="Calibri"/>
        <family val="2"/>
        <scheme val="minor"/>
      </rPr>
      <t xml:space="preserve">g. 153296096-153296125del; NM_004992.3: c.1157_1186delins; (p.L386Hfs*9)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NA</t>
    </r>
    <r>
      <rPr>
        <b/>
        <sz val="11"/>
        <rFont val="Calibri"/>
        <family val="2"/>
        <scheme val="minor"/>
      </rPr>
      <t xml:space="preserve">
</t>
    </r>
    <r>
      <rPr>
        <sz val="11"/>
        <rFont val="Calibri"/>
        <family val="2"/>
        <scheme val="minor"/>
      </rPr>
      <t xml:space="preserve">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The variant was interpreted as likely pathogenic. The variant happens in a region with recurrent frameshift deletions that leads to premature stop codons.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in vitro and in vivo.</t>
    </r>
    <r>
      <rPr>
        <i/>
        <sz val="11"/>
        <rFont val="Calibri"/>
        <family val="2"/>
        <scheme val="minor"/>
      </rPr>
      <t xml:space="preserve">
</t>
    </r>
  </si>
  <si>
    <t xml:space="preserve">Default score downgraded for genotypic and phenotypic evidence.
Frameshift deletion of unknown inheritance identified by next generation targeted sequencing of a panel of 283 genes and validated by Sanger sequencing. Due to the limited number of genes included in the analysis, the score was downgraded (-0.5).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The score was further downgraded for low confidence in phenotypic quality (-0.5). </t>
  </si>
  <si>
    <r>
      <rPr>
        <b/>
        <sz val="11"/>
        <rFont val="Calibri"/>
        <family val="2"/>
        <scheme val="minor"/>
      </rPr>
      <t>ID</t>
    </r>
    <r>
      <rPr>
        <sz val="11"/>
        <rFont val="Calibri"/>
        <family val="2"/>
        <scheme val="minor"/>
      </rPr>
      <t xml:space="preserve">: Patient 12
</t>
    </r>
    <r>
      <rPr>
        <b/>
        <sz val="11"/>
        <rFont val="Calibri"/>
        <family val="2"/>
        <scheme val="minor"/>
      </rPr>
      <t>Sex</t>
    </r>
    <r>
      <rPr>
        <sz val="11"/>
        <rFont val="Calibri"/>
        <family val="2"/>
        <scheme val="minor"/>
      </rPr>
      <t xml:space="preserve">: Female (24 months-old)
</t>
    </r>
    <r>
      <rPr>
        <b/>
        <sz val="11"/>
        <rFont val="Calibri"/>
        <family val="2"/>
        <scheme val="minor"/>
      </rPr>
      <t>Phenotype</t>
    </r>
    <r>
      <rPr>
        <sz val="11"/>
        <rFont val="Calibri"/>
        <family val="2"/>
        <scheme val="minor"/>
      </rPr>
      <t xml:space="preserve">: Seizure onset at 24 months-old, seizure type: Tonic-Clonic, Language delay (not verbal), motor delay (not-walking) and severe cognitive delay. Autistic-like behavior, microcephaly and Rett-like phenotype. Abnormal EEG, generalized epileptiform abnormalities
</t>
    </r>
    <r>
      <rPr>
        <b/>
        <sz val="11"/>
        <rFont val="Calibri"/>
        <family val="2"/>
        <scheme val="minor"/>
      </rPr>
      <t xml:space="preserve">
Phenotyping Method/Notes: 
ASD: </t>
    </r>
    <r>
      <rPr>
        <sz val="11"/>
        <rFont val="Calibri"/>
        <family val="2"/>
        <scheme val="minor"/>
      </rPr>
      <t xml:space="preserve">The cases included in the study received a diagnosis of epilepsy as the primary diagnostic criteria. Subjects were between 24-60 months, with the first unprovoked seizure occurring after the second year of life. Patient data was obtained from clinical records and collected through a questionnaire provided by the referring clinicians. Autistic-like behavior was included in the phenotypic description of the case (Table 1). However, the methods used to assess the autistic behavior were not described in the study. </t>
    </r>
    <r>
      <rPr>
        <b/>
        <sz val="11"/>
        <rFont val="Calibri"/>
        <family val="2"/>
        <scheme val="minor"/>
      </rPr>
      <t xml:space="preserve">
Cognition: </t>
    </r>
    <r>
      <rPr>
        <sz val="11"/>
        <rFont val="Calibri"/>
        <family val="2"/>
        <scheme val="minor"/>
      </rPr>
      <t>Severe cognitive delay</t>
    </r>
  </si>
  <si>
    <r>
      <rPr>
        <b/>
        <sz val="11"/>
        <rFont val="Calibri"/>
        <family val="2"/>
        <scheme val="minor"/>
      </rPr>
      <t xml:space="preserve">Genotyping Method: </t>
    </r>
    <r>
      <rPr>
        <sz val="11"/>
        <rFont val="Calibri"/>
        <family val="2"/>
        <scheme val="minor"/>
      </rPr>
      <t xml:space="preserve">Next Generation Targeted sequencing using a panel containing 283 genes associated with Epilepsy. Identified variants were validated by Sanger sequencing. 
</t>
    </r>
    <r>
      <rPr>
        <b/>
        <sz val="11"/>
        <rFont val="Calibri"/>
        <family val="2"/>
        <scheme val="minor"/>
      </rPr>
      <t xml:space="preserve">Variant reported: hg(19) </t>
    </r>
    <r>
      <rPr>
        <sz val="11"/>
        <rFont val="Calibri"/>
        <family val="2"/>
        <scheme val="minor"/>
      </rPr>
      <t xml:space="preserve">g. 153296882 A &gt; G; NM_004992.3
c.397C &gt; T; (p.R133C);
</t>
    </r>
    <r>
      <rPr>
        <b/>
        <sz val="11"/>
        <rFont val="Calibri"/>
        <family val="2"/>
        <scheme val="minor"/>
      </rPr>
      <t>Impact:</t>
    </r>
    <r>
      <rPr>
        <sz val="11"/>
        <rFont val="Calibri"/>
        <family val="2"/>
        <scheme val="minor"/>
      </rPr>
      <t xml:space="preserve">  Missense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variant was interpreted as pathogenic.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On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t>
    </r>
    <r>
      <rPr>
        <i/>
        <sz val="11"/>
        <rFont val="Calibri"/>
        <family val="2"/>
        <scheme val="minor"/>
      </rPr>
      <t xml:space="preserve"> in vitro</t>
    </r>
    <r>
      <rPr>
        <sz val="11"/>
        <rFont val="Calibri"/>
        <family val="2"/>
        <scheme val="minor"/>
      </rPr>
      <t xml:space="preserve"> and </t>
    </r>
    <r>
      <rPr>
        <i/>
        <sz val="11"/>
        <rFont val="Calibri"/>
        <family val="2"/>
        <scheme val="minor"/>
      </rPr>
      <t>in vivo.</t>
    </r>
    <r>
      <rPr>
        <sz val="11"/>
        <rFont val="Calibri"/>
        <family val="2"/>
        <scheme val="minor"/>
      </rPr>
      <t xml:space="preserve">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t>
    </r>
  </si>
  <si>
    <t xml:space="preserve">Default score downgraded for genotypic and phenotypic evidence. 
Missense mutation of unknown inheritance identified through next generation targeted sequencing of a panel of 283 genes associated with epilepsy. The variant was furher validated by Sanger sequencing. Given the limited number of genes included in the panel, the score was downgraded (-0.5).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low confidence in phenotypic quality (-0.5). </t>
  </si>
  <si>
    <r>
      <rPr>
        <b/>
        <sz val="11"/>
        <rFont val="Calibri"/>
        <family val="2"/>
        <scheme val="minor"/>
      </rPr>
      <t>ID</t>
    </r>
    <r>
      <rPr>
        <sz val="11"/>
        <rFont val="Calibri"/>
        <family val="2"/>
        <scheme val="minor"/>
      </rPr>
      <t xml:space="preserve">: Patient 13
</t>
    </r>
    <r>
      <rPr>
        <b/>
        <sz val="11"/>
        <rFont val="Calibri"/>
        <family val="2"/>
        <scheme val="minor"/>
      </rPr>
      <t>Sex</t>
    </r>
    <r>
      <rPr>
        <sz val="11"/>
        <rFont val="Calibri"/>
        <family val="2"/>
        <scheme val="minor"/>
      </rPr>
      <t xml:space="preserve">: Female (31 months-old)
</t>
    </r>
    <r>
      <rPr>
        <b/>
        <sz val="11"/>
        <rFont val="Calibri"/>
        <family val="2"/>
        <scheme val="minor"/>
      </rPr>
      <t>Phenotype</t>
    </r>
    <r>
      <rPr>
        <sz val="11"/>
        <rFont val="Calibri"/>
        <family val="2"/>
        <scheme val="minor"/>
      </rPr>
      <t xml:space="preserve">: Seizure onset at 29 months-old, seizure type: Tonic-Clonic, myoclonic, atypical absences. Language delay (not verbal), motor delay (not-walking) and severe cognitive delay. Autistic-like behavior, hypotonia, microcephaly and Rett-like phenotype. Abnormal EEG, central-anterior epileptiform abnormalities
</t>
    </r>
    <r>
      <rPr>
        <b/>
        <sz val="11"/>
        <rFont val="Calibri"/>
        <family val="2"/>
        <scheme val="minor"/>
      </rPr>
      <t xml:space="preserve">
Phenotyping Method/Notes: 
ASD: </t>
    </r>
    <r>
      <rPr>
        <sz val="11"/>
        <rFont val="Calibri"/>
        <family val="2"/>
        <scheme val="minor"/>
      </rPr>
      <t xml:space="preserve">The cases included in the study received a diagnosis of epilepsy as the primary diagnostic criteria. Subjects were between 24-60 months, with the first unprovoked seizure occurring after the second year of life. Patient data was obtained from clinical records and collected through a questionnaire provided by the referring clinicians. Autistic-like behavior was included in the phenotypic description of the case (Table 1). However, the methods used to assess the autistic behavior were not described in the study. </t>
    </r>
    <r>
      <rPr>
        <b/>
        <sz val="11"/>
        <rFont val="Calibri"/>
        <family val="2"/>
        <scheme val="minor"/>
      </rPr>
      <t xml:space="preserve">
Cognition: </t>
    </r>
    <r>
      <rPr>
        <sz val="11"/>
        <rFont val="Calibri"/>
        <family val="2"/>
        <scheme val="minor"/>
      </rPr>
      <t xml:space="preserve">Severe cognitive delay </t>
    </r>
  </si>
  <si>
    <r>
      <rPr>
        <b/>
        <sz val="11"/>
        <rFont val="Calibri"/>
        <family val="2"/>
        <scheme val="minor"/>
      </rPr>
      <t xml:space="preserve">Genotyping Method: </t>
    </r>
    <r>
      <rPr>
        <sz val="11"/>
        <rFont val="Calibri"/>
        <family val="2"/>
        <scheme val="minor"/>
      </rPr>
      <t xml:space="preserve">Next Generation Targeted sequencing using a panel containing 283 genes associated with Epilepsy. Identified variants were validated by Sanger sequencing. 
</t>
    </r>
    <r>
      <rPr>
        <b/>
        <sz val="11"/>
        <rFont val="Calibri"/>
        <family val="2"/>
        <scheme val="minor"/>
      </rPr>
      <t xml:space="preserve">Variant reported: hg(19) </t>
    </r>
    <r>
      <rPr>
        <sz val="11"/>
        <rFont val="Calibri"/>
        <family val="2"/>
        <scheme val="minor"/>
      </rPr>
      <t xml:space="preserve">g. 153296777 A &gt; G; NM_004992.3
c.502C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t>
    </r>
    <r>
      <rPr>
        <i/>
        <sz val="11"/>
        <rFont val="Calibri"/>
        <family val="2"/>
        <scheme val="minor"/>
      </rPr>
      <t>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</si>
  <si>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and phenotypic evidence. 
Nonsense mutation of unknown inheritance identified through next generation sequencing of a panel of 283 Epilepsy associated genes. Given the limited number of genes included in the panel, the score was downgraded (-0.5).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The score was further downgraded for low confidence of phenotypic quality (-0.5). </t>
    </r>
  </si>
  <si>
    <t>Lee J et al. (2020): Next-Generation Sequencing in Korean Children With Autism Spectrum Disorder and Comorbid Epilepsy</t>
  </si>
  <si>
    <r>
      <rPr>
        <b/>
        <sz val="11"/>
        <rFont val="Calibri"/>
        <family val="2"/>
        <scheme val="minor"/>
      </rPr>
      <t>ID</t>
    </r>
    <r>
      <rPr>
        <sz val="11"/>
        <rFont val="Calibri"/>
        <family val="2"/>
        <scheme val="minor"/>
      </rPr>
      <t xml:space="preserve">: Patient 57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Rett syndrome, ASD
</t>
    </r>
    <r>
      <rPr>
        <b/>
        <sz val="11"/>
        <rFont val="Calibri"/>
        <family val="2"/>
        <scheme val="minor"/>
      </rPr>
      <t xml:space="preserve">
Phenotyping Method/Notes: 
ASD: </t>
    </r>
    <r>
      <rPr>
        <sz val="11"/>
        <rFont val="Calibri"/>
        <family val="2"/>
        <scheme val="minor"/>
      </rPr>
      <t xml:space="preserve">All the cases included in the study had a previous diagnosis of ASD by a specialized psychiatrist. Diagnosis of ASD was established using gold-standard methods including the ADI-R and the ADOS. Additional clinical characteristics regarding ASD phenotype were provided by the CARS, SRS and SCQ. Clinical diagnosis was determined according to the DSM-5 criteria. </t>
    </r>
    <r>
      <rPr>
        <b/>
        <sz val="11"/>
        <rFont val="Calibri"/>
        <family val="2"/>
        <scheme val="minor"/>
      </rPr>
      <t xml:space="preserve">
Cognition: </t>
    </r>
    <r>
      <rPr>
        <sz val="11"/>
        <rFont val="Calibri"/>
        <family val="2"/>
        <scheme val="minor"/>
      </rPr>
      <t>NA</t>
    </r>
    <r>
      <rPr>
        <b/>
        <sz val="11"/>
        <rFont val="Calibri"/>
        <family val="2"/>
        <scheme val="minor"/>
      </rPr>
      <t xml:space="preserve">
</t>
    </r>
    <r>
      <rPr>
        <sz val="11"/>
        <rFont val="Calibri"/>
        <family val="2"/>
        <scheme val="minor"/>
      </rPr>
      <t xml:space="preserve">Cognitive level was assessed using the Korean-Wechsler Intelligence Scale for Children-IV and the Korean Wechsler Preschool and primary scales of Intelligence-IV. The Korean-Bayley-III for children was used for cases who were unable to perform the Wechsler's intelligence scales because of their age. </t>
    </r>
  </si>
  <si>
    <r>
      <rPr>
        <b/>
        <sz val="11"/>
        <rFont val="Calibri"/>
        <family val="2"/>
        <scheme val="minor"/>
      </rPr>
      <t xml:space="preserve">Genotyping Method: </t>
    </r>
    <r>
      <rPr>
        <sz val="11"/>
        <rFont val="Calibri"/>
        <family val="2"/>
        <scheme val="minor"/>
      </rPr>
      <t xml:space="preserve">Next generation exome sequencing capturing a panel of 4503 candidate genes. The genes included in the panel have been associated with various neurodevelopmental disorders such as ASD, epilepsy, seizure, and X-linked ID. 
</t>
    </r>
    <r>
      <rPr>
        <b/>
        <sz val="11"/>
        <rFont val="Calibri"/>
        <family val="2"/>
        <scheme val="minor"/>
      </rPr>
      <t xml:space="preserve">Variant reported: hg(19) </t>
    </r>
    <r>
      <rPr>
        <sz val="11"/>
        <rFont val="Calibri"/>
        <family val="2"/>
        <scheme val="minor"/>
      </rPr>
      <t xml:space="preserve">g. 153296876 T &gt; C; NM_004992.3: c.403 A &gt; G; (p.K135E)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interpreted as likely pathogenic in the study. </t>
    </r>
    <r>
      <rPr>
        <i/>
        <sz val="11"/>
        <rFont val="Calibri"/>
        <family val="2"/>
        <scheme val="minor"/>
      </rPr>
      <t xml:space="preserve">
</t>
    </r>
  </si>
  <si>
    <t xml:space="preserve">Default score downgraded for genotypic evidence.
Missense variant of unknown inheritance identified through next generation sequencing of a panel of 4503 genes associated with ASD, epilepsy and ID. Given the moderate number of genes included in the panel, the score was downgraded (-0.1). The variant is absent in gnomAD.
High confidence in phenotypic quality. </t>
  </si>
  <si>
    <r>
      <rPr>
        <b/>
        <sz val="11"/>
        <rFont val="Calibri"/>
        <family val="2"/>
        <scheme val="minor"/>
      </rPr>
      <t>ID</t>
    </r>
    <r>
      <rPr>
        <sz val="11"/>
        <rFont val="Calibri"/>
        <family val="2"/>
        <scheme val="minor"/>
      </rPr>
      <t xml:space="preserve">: Patient 121
</t>
    </r>
    <r>
      <rPr>
        <b/>
        <sz val="11"/>
        <rFont val="Calibri"/>
        <family val="2"/>
        <scheme val="minor"/>
      </rPr>
      <t>Sex</t>
    </r>
    <r>
      <rPr>
        <sz val="11"/>
        <rFont val="Calibri"/>
        <family val="2"/>
        <scheme val="minor"/>
      </rPr>
      <t xml:space="preserve">: Female (5 years)
</t>
    </r>
    <r>
      <rPr>
        <b/>
        <sz val="11"/>
        <rFont val="Calibri"/>
        <family val="2"/>
        <scheme val="minor"/>
      </rPr>
      <t>Phenotype</t>
    </r>
    <r>
      <rPr>
        <sz val="11"/>
        <rFont val="Calibri"/>
        <family val="2"/>
        <scheme val="minor"/>
      </rPr>
      <t xml:space="preserve">: Rett syndrome, ASD and epilepsy (focal with secondary generalized), upon evidence of general appearance, clinical manifestation, and brain magnetic resonance imaging. Abnormal EEG characterized by diffuse encephalopathy. 
</t>
    </r>
    <r>
      <rPr>
        <b/>
        <sz val="11"/>
        <rFont val="Calibri"/>
        <family val="2"/>
        <scheme val="minor"/>
      </rPr>
      <t xml:space="preserve">
Phenotyping Method/Notes: 
ASD: </t>
    </r>
    <r>
      <rPr>
        <sz val="11"/>
        <rFont val="Calibri"/>
        <family val="2"/>
        <scheme val="minor"/>
      </rPr>
      <t xml:space="preserve">All the cases included in the study had a previous diagnosis of ASD by a specialized psychiatrist. Diagnosis of ASD was established using gold-standard methods including the ADI-R and the ADOS. Additional clinical characteristics regarding ASD phenotype were provided by the CARS, SRS (Score=78) and SCQ. Clinical diagnosis was determined according to the DSM-5 criteria. </t>
    </r>
    <r>
      <rPr>
        <b/>
        <sz val="11"/>
        <rFont val="Calibri"/>
        <family val="2"/>
        <scheme val="minor"/>
      </rPr>
      <t xml:space="preserve">
Cognition: </t>
    </r>
    <r>
      <rPr>
        <sz val="11"/>
        <rFont val="Calibri"/>
        <family val="2"/>
        <scheme val="minor"/>
      </rPr>
      <t>Moderate ID (MDI &lt;50; PDI &lt;50)</t>
    </r>
    <r>
      <rPr>
        <b/>
        <sz val="11"/>
        <rFont val="Calibri"/>
        <family val="2"/>
        <scheme val="minor"/>
      </rPr>
      <t xml:space="preserve">
</t>
    </r>
    <r>
      <rPr>
        <sz val="11"/>
        <rFont val="Calibri"/>
        <family val="2"/>
        <scheme val="minor"/>
      </rPr>
      <t xml:space="preserve">Cognitive level was assessed using the Korean-Wechsler Intelligence Scale for Children-IV and the Korean Wechsler Preschool and primary scales of Intelligence-IV. The Korean-Bayley-III for children was used for cases who were unable to perform the Wechsler's intelligence scales because of their age. </t>
    </r>
  </si>
  <si>
    <r>
      <rPr>
        <b/>
        <sz val="11"/>
        <rFont val="Calibri"/>
        <family val="2"/>
        <scheme val="minor"/>
      </rPr>
      <t xml:space="preserve">Genotyping Method: </t>
    </r>
    <r>
      <rPr>
        <sz val="11"/>
        <rFont val="Calibri"/>
        <family val="2"/>
        <scheme val="minor"/>
      </rPr>
      <t xml:space="preserve">Next generation exome sequencing capturing a panel of 4503 candidate genes. The genes included in the panel have been associated with various neurodevelopmental disorders such as ASD, epilepsy, seizure, and X-linked ID. 
</t>
    </r>
    <r>
      <rPr>
        <b/>
        <sz val="11"/>
        <rFont val="Calibri"/>
        <family val="2"/>
        <scheme val="minor"/>
      </rPr>
      <t xml:space="preserve">Variant reported: hg(19) </t>
    </r>
    <r>
      <rPr>
        <sz val="11"/>
        <rFont val="Calibri"/>
        <family val="2"/>
        <scheme val="minor"/>
      </rPr>
      <t xml:space="preserve">g. 153296824 G &gt; C ; NM_004992.3: c.455 C &gt; G; (p.P152R)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Two different missense variants are reported at this position. NM_001110792: p.P164H and p.P164A. The latter variant is interpreted on ClinVar as likely pathogenic.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Note:</t>
    </r>
    <r>
      <rPr>
        <sz val="11"/>
        <rFont val="Calibri"/>
        <family val="2"/>
        <scheme val="minor"/>
      </rPr>
      <t xml:space="preserve"> The variant was interpreted as likely pathogenic in the study. Other amino-acid changes at this position have been reported in RTT cases as well, (p.P152L and P152A). Wen Z, et al. (2017) PMID: 28785396 performed functional experiments to characterize the consequences of a different non-synonymous mutation at this amino-acid (p.P152L) on MeCP2 function. First, the authors expressed this mutant protein in HEK-293 cells and confirmed its expression by Western blot analysis. Then, the authors investigated if the mutant protein affects the normal development of neurons. They found that wild type MeCP2 can inhibit the growth of dendrites, while the mutant protein had no effects on dendritic growth, suggesting a potential loss of function. On the other hand, Kucukkal TG, et al. (2015) PMID: 26418480 performed </t>
    </r>
    <r>
      <rPr>
        <i/>
        <sz val="11"/>
        <rFont val="Calibri"/>
        <family val="2"/>
        <scheme val="minor"/>
      </rPr>
      <t xml:space="preserve">in silico </t>
    </r>
    <r>
      <rPr>
        <sz val="11"/>
        <rFont val="Calibri"/>
        <family val="2"/>
        <scheme val="minor"/>
      </rPr>
      <t xml:space="preserve">and </t>
    </r>
    <r>
      <rPr>
        <i/>
        <sz val="11"/>
        <rFont val="Calibri"/>
        <family val="2"/>
        <scheme val="minor"/>
      </rPr>
      <t xml:space="preserve">in vitro </t>
    </r>
    <r>
      <rPr>
        <sz val="11"/>
        <rFont val="Calibri"/>
        <family val="2"/>
        <scheme val="minor"/>
      </rPr>
      <t xml:space="preserve">analyses to characterize the effect of common missense mutations on the stability of MeCP2. They ectopically expressed the mutant protein encoding this non-synonymous change (p.P152R) on E.coli and found the protein either did not express or form inclusion bodies. These results indicated that the expressed proteins were either unstable or failed to fold properly. Furthermore, the p.P152R destabilized protein structure based on the change of unfolding free energy. They found that the position 152 is located in a loop in the MBD domain between the C-terminal and the alpha helix. The backbone of Proline forms a hydrogen bond with F155, stabilizing the loop. Although the substitution with Arginine disrupts this interaction, this amino-acids induces the formation of 3 novel interactions with L135. Circular Dichroism Spectrum experiments showed that his mutations is highly destabilizing </t>
    </r>
  </si>
  <si>
    <t xml:space="preserve">Default score downgraded for genotypic evidence. 
Missense variant of unknown inheritance identified through next generation sequencing of a panel of 4503 genes associated with ASD, epilepsy and ID. Given the moderate number of genes included in the panel, the score was downgraded (-0.1). This non-synonymous change is not present in gnomAD.
Although in silico algorithms predict that the variant is deleterious and damaging, the available functional evidence is  not sufficient to support the variant as null. For that reason, the variant was interpreted as other variant type not predicted/proven null. However, the Proline residue seems to be critical for protein stability, since several Rett syndrome cases have been reported with different missense mutations at this position. Furthermore, ectopic expression of the mutated protein in E. coli causes the formation of inclusion bodies, indicating that it affect protein stability. Regardless of the functional evidence, the score was not upgraded since this variant is recurrent among Rett syndrome patients. This decision was made to prevent an overestimation of the score. 
High confidence in phenotypic quality. </t>
  </si>
  <si>
    <r>
      <rPr>
        <b/>
        <sz val="11"/>
        <rFont val="Calibri"/>
        <family val="2"/>
        <scheme val="minor"/>
      </rPr>
      <t>ID</t>
    </r>
    <r>
      <rPr>
        <sz val="11"/>
        <rFont val="Calibri"/>
        <family val="2"/>
        <scheme val="minor"/>
      </rPr>
      <t xml:space="preserve">: Patient 24
</t>
    </r>
    <r>
      <rPr>
        <b/>
        <sz val="11"/>
        <rFont val="Calibri"/>
        <family val="2"/>
        <scheme val="minor"/>
      </rPr>
      <t>Sex</t>
    </r>
    <r>
      <rPr>
        <sz val="11"/>
        <rFont val="Calibri"/>
        <family val="2"/>
        <scheme val="minor"/>
      </rPr>
      <t xml:space="preserve">: Male (10 years)
</t>
    </r>
    <r>
      <rPr>
        <b/>
        <sz val="11"/>
        <rFont val="Calibri"/>
        <family val="2"/>
        <scheme val="minor"/>
      </rPr>
      <t>Phenotype</t>
    </r>
    <r>
      <rPr>
        <sz val="11"/>
        <rFont val="Calibri"/>
        <family val="2"/>
        <scheme val="minor"/>
      </rPr>
      <t xml:space="preserve">: ASD and epilepsy generalized epilepsy, Abnormal EEG characterized by diffuse encephalopathy. 
</t>
    </r>
    <r>
      <rPr>
        <b/>
        <sz val="11"/>
        <rFont val="Calibri"/>
        <family val="2"/>
        <scheme val="minor"/>
      </rPr>
      <t xml:space="preserve">
Phenotyping Method/Notes: 
ASD: </t>
    </r>
    <r>
      <rPr>
        <sz val="11"/>
        <rFont val="Calibri"/>
        <family val="2"/>
        <scheme val="minor"/>
      </rPr>
      <t xml:space="preserve">All the cases included in the study had a previous diagnosis of ASD by a specialized psychiatrist. Diagnosis of ASD was established using gold-standard methods including the ADI-R and the ADOS. Additional clinical characteristics regarding ASD phenotype were provided by the CARS, SRS (Score=108) and SCQ. Clinical diagnosis was determined according to the DSM-5 criteria. </t>
    </r>
    <r>
      <rPr>
        <b/>
        <sz val="11"/>
        <rFont val="Calibri"/>
        <family val="2"/>
        <scheme val="minor"/>
      </rPr>
      <t xml:space="preserve">
Cognition: </t>
    </r>
    <r>
      <rPr>
        <sz val="11"/>
        <rFont val="Calibri"/>
        <family val="2"/>
        <scheme val="minor"/>
      </rPr>
      <t>Mild ID (IQ = 59)</t>
    </r>
    <r>
      <rPr>
        <b/>
        <sz val="11"/>
        <rFont val="Calibri"/>
        <family val="2"/>
        <scheme val="minor"/>
      </rPr>
      <t xml:space="preserve">
</t>
    </r>
    <r>
      <rPr>
        <sz val="11"/>
        <rFont val="Calibri"/>
        <family val="2"/>
        <scheme val="minor"/>
      </rPr>
      <t xml:space="preserve">Cognitive level was assessed using the Korean-Wechsler Intelligence Scale for Children-IV and the Korean Wechsler Preschool and primary scales of Intelligence-IV. The Korean-Bayley-III for children was used for cases who were unable to perform the Wechsler's intelligence scales because of their age. </t>
    </r>
  </si>
  <si>
    <r>
      <rPr>
        <b/>
        <sz val="11"/>
        <rFont val="Calibri"/>
        <family val="2"/>
        <scheme val="minor"/>
      </rPr>
      <t xml:space="preserve">Genotyping Method: </t>
    </r>
    <r>
      <rPr>
        <sz val="11"/>
        <rFont val="Calibri"/>
        <family val="2"/>
        <scheme val="minor"/>
      </rPr>
      <t xml:space="preserve">Next generation exome sequencing capturing a panel of 4503 candidate genes. The genes included in the panel have been associated with various neurodevelopmental disorders such as ASD, epilepsy, seizure, and X-linked ID. 
</t>
    </r>
    <r>
      <rPr>
        <b/>
        <sz val="11"/>
        <rFont val="Calibri"/>
        <family val="2"/>
        <scheme val="minor"/>
      </rPr>
      <t xml:space="preserve">Variant reported: hg(19) </t>
    </r>
    <r>
      <rPr>
        <sz val="11"/>
        <rFont val="Calibri"/>
        <family val="2"/>
        <scheme val="minor"/>
      </rPr>
      <t xml:space="preserve">g. 153296677 G &gt; A ; NM_004992.3: c.602 C &gt; T; (p.A201V); (rs61748381)
</t>
    </r>
    <r>
      <rPr>
        <b/>
        <sz val="11"/>
        <rFont val="Calibri"/>
        <family val="2"/>
        <scheme val="minor"/>
      </rPr>
      <t>Impact:</t>
    </r>
    <r>
      <rPr>
        <sz val="11"/>
        <rFont val="Calibri"/>
        <family val="2"/>
        <scheme val="minor"/>
      </rPr>
      <t xml:space="preserve">  Missense variant (Located in the inter-domain region)
</t>
    </r>
    <r>
      <rPr>
        <b/>
        <sz val="11"/>
        <rFont val="Calibri"/>
        <family val="2"/>
        <scheme val="minor"/>
      </rPr>
      <t xml:space="preserve">gnomAD: </t>
    </r>
    <r>
      <rPr>
        <sz val="11"/>
        <rFont val="Calibri"/>
        <family val="2"/>
        <scheme val="minor"/>
      </rPr>
      <t xml:space="preserve">291 / 204956 = 0.001420
NM_001110792: p. A213V. Including 97 hemizygote males. The variant is interpreted as benign on ClinVar.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Note:</t>
    </r>
    <r>
      <rPr>
        <sz val="11"/>
        <rFont val="Calibri"/>
        <family val="2"/>
        <scheme val="minor"/>
      </rPr>
      <t xml:space="preserve"> The variant was interpreted as variant of uncertain significance in the study. However, this missense substitution has been reported by previous studies and interpreted as benign or rare polymorphism (Amano K, et al. (2000) PMID: 10944854; Inui K, et al. (2001) PMID: 11376998; Takayuki Fukuda et al. (2005) PMID: 15737703. The latter study detected this variant in 3 Rett syndrome patients, but were inherited from healthy parents, and also detected in their healhty control cohort. The variant is also reported on ClinVar, interpreted as a benign variant, reviewed by an expert panel (ID: 138188)</t>
    </r>
    <r>
      <rPr>
        <i/>
        <sz val="11"/>
        <rFont val="Calibri"/>
        <family val="2"/>
        <scheme val="minor"/>
      </rPr>
      <t xml:space="preserve">
</t>
    </r>
  </si>
  <si>
    <t xml:space="preserve">Default score downgraded for genotypic evidence.
Missense variant of unknown inheritance identified through next generation sequencing of a panel of 4503 genes associated with ASD, epilepsy and ID. Given the moderate number of genes included in the panel, the score was downgraded (-0.1). Furthermore, the variant is present in gnomAD; other studies considered this variant is a rare polymorphism. For these reasons, the score was downgraded to 0.
High confidence in phenotypic quality. </t>
  </si>
  <si>
    <t>Husson T, et al. (2020): Rare genetic susceptibility variants assessment in autism spectrum disorder: detection rate and practical use</t>
  </si>
  <si>
    <r>
      <rPr>
        <b/>
        <sz val="11"/>
        <rFont val="Calibri"/>
        <family val="2"/>
        <scheme val="minor"/>
      </rPr>
      <t>ID</t>
    </r>
    <r>
      <rPr>
        <sz val="11"/>
        <rFont val="Calibri"/>
        <family val="2"/>
        <scheme val="minor"/>
      </rPr>
      <t xml:space="preserve">: Case 157 (Sporadic)
</t>
    </r>
    <r>
      <rPr>
        <b/>
        <sz val="11"/>
        <rFont val="Calibri"/>
        <family val="2"/>
        <scheme val="minor"/>
      </rPr>
      <t>Sex</t>
    </r>
    <r>
      <rPr>
        <sz val="11"/>
        <rFont val="Calibri"/>
        <family val="2"/>
        <scheme val="minor"/>
      </rPr>
      <t xml:space="preserve">: Female (13 years-old)
</t>
    </r>
    <r>
      <rPr>
        <b/>
        <sz val="11"/>
        <rFont val="Calibri"/>
        <family val="2"/>
        <scheme val="minor"/>
      </rPr>
      <t>Phenotype</t>
    </r>
    <r>
      <rPr>
        <sz val="11"/>
        <rFont val="Calibri"/>
        <family val="2"/>
        <scheme val="minor"/>
      </rPr>
      <t xml:space="preserve">: mild ASD. She had no developmental delay (walk at 15 months, no language delay) and was enrolled in an ordinary school at the age of 14. She demonstrated no ID and no dysmorphic features
</t>
    </r>
    <r>
      <rPr>
        <b/>
        <sz val="11"/>
        <rFont val="Calibri"/>
        <family val="2"/>
        <scheme val="minor"/>
      </rPr>
      <t xml:space="preserve">
Phenotyping Method/Notes: 
ASD: </t>
    </r>
    <r>
      <rPr>
        <sz val="11"/>
        <rFont val="Calibri"/>
        <family val="2"/>
        <scheme val="minor"/>
      </rPr>
      <t>The probands included in the study received a diagnosis of ASD or Asperger syndrome by the clinicians of the local expert center. Clinical assessment was performed mainly with the ADOS but a subset of patients also were evaluated with the ADI-R and CARS. Conventional diagnosis were ascertained according to the DSM-IV-TR criteria. Every patient was received by a senior clinical geneticist for thorough questioning about development, previous medical records and family history, followed by a complete physical examination.</t>
    </r>
    <r>
      <rPr>
        <b/>
        <sz val="11"/>
        <rFont val="Calibri"/>
        <family val="2"/>
        <scheme val="minor"/>
      </rPr>
      <t xml:space="preserve">
Cognition: </t>
    </r>
    <r>
      <rPr>
        <sz val="11"/>
        <rFont val="Calibri"/>
        <family val="2"/>
        <scheme val="minor"/>
      </rPr>
      <t>Normal cognitive ability</t>
    </r>
    <r>
      <rPr>
        <b/>
        <sz val="11"/>
        <rFont val="Calibri"/>
        <family val="2"/>
        <scheme val="minor"/>
      </rPr>
      <t xml:space="preserve">
</t>
    </r>
    <r>
      <rPr>
        <sz val="11"/>
        <rFont val="Calibri"/>
        <family val="2"/>
        <scheme val="minor"/>
      </rPr>
      <t>IQ was evaluated in cases with age &gt; 5 years old with the Wechsler Intelligence Scale for Children (WISC) or the Raven Progressive matrix.</t>
    </r>
  </si>
  <si>
    <r>
      <rPr>
        <b/>
        <sz val="11"/>
        <rFont val="Calibri"/>
        <family val="2"/>
        <scheme val="minor"/>
      </rPr>
      <t xml:space="preserve">Genotyping Method: </t>
    </r>
    <r>
      <rPr>
        <sz val="11"/>
        <rFont val="Calibri"/>
        <family val="2"/>
        <scheme val="minor"/>
      </rPr>
      <t xml:space="preserve">Whole Exome Sequencing. Candidate variants were validated by Sanger sequencing. 
</t>
    </r>
    <r>
      <rPr>
        <b/>
        <sz val="11"/>
        <rFont val="Calibri"/>
        <family val="2"/>
        <scheme val="minor"/>
      </rPr>
      <t xml:space="preserve">Variant reported: hg(19) </t>
    </r>
    <r>
      <rPr>
        <sz val="11"/>
        <rFont val="Calibri"/>
        <family val="2"/>
        <scheme val="minor"/>
      </rPr>
      <t xml:space="preserve">g. 153296434 T &gt; C ; NM _004992.3: c.845 A &gt; G; (p.E282G)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No additional candidate risk variants were identified in this case. The variant is interpreted as a probable susceptibility variant based on the ACMG criteria. </t>
    </r>
    <r>
      <rPr>
        <i/>
        <sz val="11"/>
        <rFont val="Calibri"/>
        <family val="2"/>
        <scheme val="minor"/>
      </rPr>
      <t xml:space="preserve">
</t>
    </r>
  </si>
  <si>
    <r>
      <t xml:space="preserve">Default score applied.
</t>
    </r>
    <r>
      <rPr>
        <i/>
        <sz val="11"/>
        <rFont val="Calibri"/>
        <family val="2"/>
        <scheme val="minor"/>
      </rPr>
      <t xml:space="preserve">De novo </t>
    </r>
    <r>
      <rPr>
        <sz val="11"/>
        <rFont val="Calibri"/>
        <family val="2"/>
        <scheme val="minor"/>
      </rPr>
      <t>missense variant identified through whole exome sequencing and validated by Sanger sequencing. The non-synonymous variant is absent in gnomAD. 
High confidence in phenotpyic quality.</t>
    </r>
  </si>
  <si>
    <t>Gu Y, et al. (2020): Three intellectual disability-associated de novo mutations in MECP2 identified by trio-WES analysis.</t>
  </si>
  <si>
    <r>
      <rPr>
        <b/>
        <sz val="11"/>
        <rFont val="Calibri"/>
        <family val="2"/>
        <scheme val="minor"/>
      </rPr>
      <t>ID</t>
    </r>
    <r>
      <rPr>
        <sz val="11"/>
        <rFont val="Calibri"/>
        <family val="2"/>
        <scheme val="minor"/>
      </rPr>
      <t xml:space="preserve">: Case 2
</t>
    </r>
    <r>
      <rPr>
        <b/>
        <sz val="11"/>
        <rFont val="Calibri"/>
        <family val="2"/>
        <scheme val="minor"/>
      </rPr>
      <t>Sex</t>
    </r>
    <r>
      <rPr>
        <sz val="11"/>
        <rFont val="Calibri"/>
        <family val="2"/>
        <scheme val="minor"/>
      </rPr>
      <t xml:space="preserve">: Female (8 years-old)
</t>
    </r>
    <r>
      <rPr>
        <b/>
        <sz val="11"/>
        <rFont val="Calibri"/>
        <family val="2"/>
        <scheme val="minor"/>
      </rPr>
      <t>Phenotype</t>
    </r>
    <r>
      <rPr>
        <sz val="11"/>
        <rFont val="Calibri"/>
        <family val="2"/>
        <scheme val="minor"/>
      </rPr>
      <t xml:space="preserve">: Normal birth, she could smile at 3 months, sit steadily at 6 months, crawl and grasp at 12 months. At 24 months, she developed pincer grasp and independent stand, and responded to her name. At 30 months, she began to babble, and walked with abnormal gait. At 3 years and 1 month, she was found to avoid eye-contact and interaction with others. Clancy Autism Behavior Scale measurement suggested possible autism. Although she did not have a seizure history, EEG detected multifocal epileptic-like discharges during her sleep. At 7 years and 4 months, she showed stereotypic hand movements; Due to lack of compliance, WISC and ADOS were not tested. Based on her overall delay, and autistic-like features, the daignosis of X-linked ID, psychomotor retardation and possible ASD was determined. 
</t>
    </r>
    <r>
      <rPr>
        <b/>
        <sz val="11"/>
        <rFont val="Calibri"/>
        <family val="2"/>
        <scheme val="minor"/>
      </rPr>
      <t xml:space="preserve">
Phenotyping Method/Notes: 
ASD: </t>
    </r>
    <r>
      <rPr>
        <sz val="11"/>
        <rFont val="Calibri"/>
        <family val="2"/>
        <scheme val="minor"/>
      </rPr>
      <t xml:space="preserve">The primary inclusion criteria was diagnosis of ID and possible accompanying conditions. Diagnosis of ASD was possible after evaluation with the Clancy Autism Behavior Scale. However, other gold-standard tools such as ADOS could not be carried out due to lack of compliance. On the other hand, the patients symptoms are consistent with the main features of ASD including lack of social interest and presence of stereotypic behaviors.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</si>
  <si>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Trio-based Whole Exome sequencing. The variant was validated by Sanger sequencing
</t>
    </r>
    <r>
      <rPr>
        <b/>
        <sz val="11"/>
        <rFont val="Calibri"/>
        <family val="2"/>
        <scheme val="minor"/>
      </rPr>
      <t xml:space="preserve">Variant reported: hg(19) </t>
    </r>
    <r>
      <rPr>
        <sz val="11"/>
        <rFont val="Calibri"/>
        <family val="2"/>
        <scheme val="minor"/>
      </rPr>
      <t xml:space="preserve">g. 153296363 G &gt; A; NM_004992: c.916 C &gt; T; (p.R306C); NM_001110792.1: c.952 C &gt; T; (p.R318C)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is a known pathogenic mutation included in OMIM (300005.0016) and reported on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t>
    </r>
    <r>
      <rPr>
        <i/>
        <sz val="11"/>
        <rFont val="Calibri"/>
        <family val="2"/>
        <scheme val="minor"/>
      </rPr>
      <t xml:space="preserve"> in vivo</t>
    </r>
    <r>
      <rPr>
        <sz val="11"/>
        <rFont val="Calibri"/>
        <family val="2"/>
        <scheme val="minor"/>
      </rPr>
      <t>. Through southwestern analysis it was found that the mutant protein retained the ability to bind methylated DNA. Since the missense change is located in the transcriptional repressor domain, investigated if the mutant protein was able to repress transcription</t>
    </r>
    <r>
      <rPr>
        <i/>
        <sz val="11"/>
        <rFont val="Calibri"/>
        <family val="2"/>
        <scheme val="minor"/>
      </rPr>
      <t xml:space="preserve"> in vivo</t>
    </r>
    <r>
      <rPr>
        <sz val="11"/>
        <rFont val="Calibri"/>
        <family val="2"/>
        <scheme val="minor"/>
      </rPr>
      <t>. The authors transfected a construct encoding this truncating protein into human kidney cell lines and measured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analysis,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t>
    </r>
  </si>
  <si>
    <t xml:space="preserve">Default score downgraded for phenotypic evidence.
De novo missense mutation identified through trio-based whole exome sequencing and validated by Sanger sequencing. The non-synonymous substitution is absent in gnomAD, but it is reported as a pathogenic mutation by reputable databases such as OMIM and ClinVar. Furthermore, the pathogenicity of the missense mutation has been demonstrated by well-established in vitro and in vivo mouse models. Trangenic mice carrying this variant develop Rett-like phenotypes; and at the molecular level, the mutation affects the interaction of MeCP2 with transcriptional co-repressor complexes. Although functional evidence is available, the score was not upgraded since this mutation is recurrent in cases with Rett syndrome. This decision was made to avoid overstimating the score. 
The score was downgraded for medium confidence in phenotypic quality (-0.1). </t>
  </si>
  <si>
    <t>Hettiarachchi D (2020): Variant Profile of MECP2 Gene in Sri Lankan Patients with Rett Syndrome</t>
  </si>
  <si>
    <r>
      <rPr>
        <b/>
        <sz val="11"/>
        <rFont val="Calibri"/>
        <family val="2"/>
        <scheme val="minor"/>
      </rPr>
      <t>ID</t>
    </r>
    <r>
      <rPr>
        <sz val="11"/>
        <rFont val="Calibri"/>
        <family val="2"/>
        <scheme val="minor"/>
      </rPr>
      <t xml:space="preserve">: Proband 2 
</t>
    </r>
    <r>
      <rPr>
        <b/>
        <sz val="11"/>
        <rFont val="Calibri"/>
        <family val="2"/>
        <scheme val="minor"/>
      </rPr>
      <t>Sex</t>
    </r>
    <r>
      <rPr>
        <sz val="11"/>
        <rFont val="Calibri"/>
        <family val="2"/>
        <scheme val="minor"/>
      </rPr>
      <t xml:space="preserve">: Female (3 years-old, age at diagnosis)
</t>
    </r>
    <r>
      <rPr>
        <b/>
        <sz val="11"/>
        <rFont val="Calibri"/>
        <family val="2"/>
        <scheme val="minor"/>
      </rPr>
      <t>Phenotype</t>
    </r>
    <r>
      <rPr>
        <sz val="11"/>
        <rFont val="Calibri"/>
        <family val="2"/>
        <scheme val="minor"/>
      </rPr>
      <t xml:space="preserve">: Features of autism with associated learning disabilities, presence of regression (startedat 2 years of age), loss of acquired purposeful hand skills and loss of spoken language, gait abnormalities and stereotypic hand movements. EGG abnormalities and seizure
</t>
    </r>
    <r>
      <rPr>
        <b/>
        <sz val="11"/>
        <rFont val="Calibri"/>
        <family val="2"/>
        <scheme val="minor"/>
      </rPr>
      <t xml:space="preserve">
Phenotyping Method/Notes: 
ASD: </t>
    </r>
    <r>
      <rPr>
        <sz val="11"/>
        <rFont val="Calibri"/>
        <family val="2"/>
        <scheme val="minor"/>
      </rPr>
      <t xml:space="preserve">The cases included in this study were referred to the Human Genetics Unit, Faculty of Medicine, University of Colombo. Patients were screened by a Neurologist using revised diagnostic criteria and nomenclature. Inclusion criteria required the presence of regression, loss of acquired purposeful hand skills and spoken language, gait abnormalities and stereotypic hand movements. After referral from the neurologist, the patients were re-evaluated by a clinical geneticist before molecular testing. The present case has features of autism with associated learning disabilities. But official diagnosis of ASD was not established for the case. </t>
    </r>
    <r>
      <rPr>
        <b/>
        <sz val="11"/>
        <rFont val="Calibri"/>
        <family val="2"/>
        <scheme val="minor"/>
      </rPr>
      <t xml:space="preserve">
Cognition: </t>
    </r>
    <r>
      <rPr>
        <sz val="11"/>
        <rFont val="Calibri"/>
        <family val="2"/>
        <scheme val="minor"/>
      </rPr>
      <t>Developmental regression (Severity not specified)</t>
    </r>
  </si>
  <si>
    <r>
      <rPr>
        <b/>
        <sz val="11"/>
        <rFont val="Calibri"/>
        <family val="2"/>
        <scheme val="minor"/>
      </rPr>
      <t xml:space="preserve">Genotyping Method: </t>
    </r>
    <r>
      <rPr>
        <sz val="11"/>
        <rFont val="Calibri"/>
        <family val="2"/>
        <scheme val="minor"/>
      </rPr>
      <t xml:space="preserve">MeCP2 mutational analysis performed by capturing the 1-3 coding exons and flanking intronic sequences. Amplified fragments were analzyed by bi-directional Sanger sequencing. 
</t>
    </r>
    <r>
      <rPr>
        <b/>
        <sz val="11"/>
        <rFont val="Calibri"/>
        <family val="2"/>
        <scheme val="minor"/>
      </rPr>
      <t xml:space="preserve">Variant reported: hg(19) </t>
    </r>
    <r>
      <rPr>
        <sz val="11"/>
        <rFont val="Calibri"/>
        <family val="2"/>
        <scheme val="minor"/>
      </rPr>
      <t xml:space="preserve">g. 153296777 A &gt; G; NM_004992: c.502 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in vivo,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r>
      <rPr>
        <i/>
        <sz val="11"/>
        <rFont val="Calibri"/>
        <family val="2"/>
        <scheme val="minor"/>
      </rPr>
      <t xml:space="preserve">
</t>
    </r>
  </si>
  <si>
    <r>
      <t xml:space="preserve">Default score downgraded for genotypic and phenotypic evidence. 
Nonsense mutation of unknown inheritance identified through targeted sequencing of MeCP2. Since it was the only gene analyzed, the score was downgraded (-0.5).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The score was further downgraded due to  low confidence of phenotypic quality (-0.5). </t>
    </r>
  </si>
  <si>
    <r>
      <rPr>
        <b/>
        <sz val="11"/>
        <rFont val="Calibri"/>
        <family val="2"/>
        <scheme val="minor"/>
      </rPr>
      <t>ID</t>
    </r>
    <r>
      <rPr>
        <sz val="11"/>
        <rFont val="Calibri"/>
        <family val="2"/>
        <scheme val="minor"/>
      </rPr>
      <t xml:space="preserve">: Proband 5
</t>
    </r>
    <r>
      <rPr>
        <b/>
        <sz val="11"/>
        <rFont val="Calibri"/>
        <family val="2"/>
        <scheme val="minor"/>
      </rPr>
      <t>Sex</t>
    </r>
    <r>
      <rPr>
        <sz val="11"/>
        <rFont val="Calibri"/>
        <family val="2"/>
        <scheme val="minor"/>
      </rPr>
      <t xml:space="preserve">: Female (5 years-old, age at diagnosis)
</t>
    </r>
    <r>
      <rPr>
        <b/>
        <sz val="11"/>
        <rFont val="Calibri"/>
        <family val="2"/>
        <scheme val="minor"/>
      </rPr>
      <t>Phenotype</t>
    </r>
    <r>
      <rPr>
        <sz val="11"/>
        <rFont val="Calibri"/>
        <family val="2"/>
        <scheme val="minor"/>
      </rPr>
      <t xml:space="preserve">: Features of autism with associated learning disabilities, presence of regression (started at 3.5 years-old), loss of acquired purposeful hand skills and spoken language, gait abnormalities and stereotypic hand movements
</t>
    </r>
    <r>
      <rPr>
        <b/>
        <sz val="11"/>
        <rFont val="Calibri"/>
        <family val="2"/>
        <scheme val="minor"/>
      </rPr>
      <t xml:space="preserve">
Phenotyping Method/Notes: 
ASD: </t>
    </r>
    <r>
      <rPr>
        <sz val="11"/>
        <rFont val="Calibri"/>
        <family val="2"/>
        <scheme val="minor"/>
      </rPr>
      <t xml:space="preserve">The cases included in this study were referred to the Human Genetics Unit, Faculty of Medicine, University of Colombo. Patients were screened by a Neurologist using revised diagnostic criteria and nomenclature. Inclusion criteria required the presence of regression, loss of acquired purposeful hand skills and spoken language, gait abnormalities and stereotypic hand movements. After referral from the neurologist, the patients were re-evaluated by a clinical geneticist before molecular testing. The present case has features of autism with associated learning disabilities. But official diagnosis of ASD was not established for the case. </t>
    </r>
    <r>
      <rPr>
        <b/>
        <sz val="11"/>
        <rFont val="Calibri"/>
        <family val="2"/>
        <scheme val="minor"/>
      </rPr>
      <t xml:space="preserve">
Cognition: </t>
    </r>
    <r>
      <rPr>
        <sz val="11"/>
        <rFont val="Calibri"/>
        <family val="2"/>
        <scheme val="minor"/>
      </rPr>
      <t>Developmental regression (Severity not specified)</t>
    </r>
  </si>
  <si>
    <r>
      <rPr>
        <b/>
        <sz val="11"/>
        <rFont val="Calibri"/>
        <family val="2"/>
        <scheme val="minor"/>
      </rPr>
      <t xml:space="preserve">Genotyping Method: </t>
    </r>
    <r>
      <rPr>
        <sz val="11"/>
        <rFont val="Calibri"/>
        <family val="2"/>
        <scheme val="minor"/>
      </rPr>
      <t xml:space="preserve">MeCP2 mutational analysis performed by capturing the 1-3 coding exons and flanking intronic sequences. Amplified fragments were analzyed by bi-directional Sanger sequencing. 
</t>
    </r>
    <r>
      <rPr>
        <b/>
        <sz val="11"/>
        <rFont val="Calibri"/>
        <family val="2"/>
        <scheme val="minor"/>
      </rPr>
      <t xml:space="preserve">Variant reported: hg(19) </t>
    </r>
    <r>
      <rPr>
        <sz val="11"/>
        <rFont val="Calibri"/>
        <family val="2"/>
        <scheme val="minor"/>
      </rPr>
      <t xml:space="preserve">g. 153296806 G &gt; A; NM_004992: c.473 C &gt; T; (p.T158M) 
</t>
    </r>
    <r>
      <rPr>
        <b/>
        <sz val="11"/>
        <rFont val="Calibri"/>
        <family val="2"/>
        <scheme val="minor"/>
      </rPr>
      <t>Impact:</t>
    </r>
    <r>
      <rPr>
        <sz val="11"/>
        <rFont val="Calibri"/>
        <family val="2"/>
        <scheme val="minor"/>
      </rPr>
      <t xml:space="preserve">  Missense mutation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Note:</t>
    </r>
    <r>
      <rPr>
        <sz val="11"/>
        <rFont val="Calibri"/>
        <family val="2"/>
        <scheme val="minor"/>
      </rPr>
      <t xml:space="preserve">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t>
    </r>
    <r>
      <rPr>
        <i/>
        <sz val="11"/>
        <rFont val="Calibri"/>
        <family val="2"/>
        <scheme val="minor"/>
      </rPr>
      <t xml:space="preserve"> in vivo</t>
    </r>
    <r>
      <rPr>
        <sz val="11"/>
        <rFont val="Calibri"/>
        <family val="2"/>
        <scheme val="minor"/>
      </rPr>
      <t>.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The non-synonymous change affects a highly conserved amino-acid.</t>
    </r>
    <r>
      <rPr>
        <i/>
        <sz val="11"/>
        <rFont val="Calibri"/>
        <family val="2"/>
        <scheme val="minor"/>
      </rPr>
      <t xml:space="preserve">
</t>
    </r>
  </si>
  <si>
    <r>
      <rPr>
        <b/>
        <sz val="11"/>
        <rFont val="Calibri"/>
        <family val="2"/>
        <scheme val="minor"/>
      </rPr>
      <t>ID</t>
    </r>
    <r>
      <rPr>
        <sz val="11"/>
        <rFont val="Calibri"/>
        <family val="2"/>
        <scheme val="minor"/>
      </rPr>
      <t xml:space="preserve">: Proband 7
</t>
    </r>
    <r>
      <rPr>
        <b/>
        <sz val="11"/>
        <rFont val="Calibri"/>
        <family val="2"/>
        <scheme val="minor"/>
      </rPr>
      <t>Sex</t>
    </r>
    <r>
      <rPr>
        <sz val="11"/>
        <rFont val="Calibri"/>
        <family val="2"/>
        <scheme val="minor"/>
      </rPr>
      <t xml:space="preserve">: Female (6 years-old, age at diagnosis)
</t>
    </r>
    <r>
      <rPr>
        <b/>
        <sz val="11"/>
        <rFont val="Calibri"/>
        <family val="2"/>
        <scheme val="minor"/>
      </rPr>
      <t>Phenotype</t>
    </r>
    <r>
      <rPr>
        <sz val="11"/>
        <rFont val="Calibri"/>
        <family val="2"/>
        <scheme val="minor"/>
      </rPr>
      <t xml:space="preserve">: Features of autism with associated learning disabilities, presence of regression (started at 4.5 years old), loss of acquired purposeful hand skills and spoken language, gait abnormalities and stereotypic hand movements
</t>
    </r>
    <r>
      <rPr>
        <b/>
        <sz val="11"/>
        <rFont val="Calibri"/>
        <family val="2"/>
        <scheme val="minor"/>
      </rPr>
      <t xml:space="preserve">
Phenotyping Method/Notes: 
ASD: </t>
    </r>
    <r>
      <rPr>
        <sz val="11"/>
        <rFont val="Calibri"/>
        <family val="2"/>
        <scheme val="minor"/>
      </rPr>
      <t xml:space="preserve">The cases included in this study were referred to the Human Genetics Unit, Faculty of Medicine, University of Colombo. Patients were screened by a Neurologist using revised diagnostic criteria and nomenclature. Inclusion criteria required the presence of regression, loss of acquired purposeful hand skills and spoken language, gait abnormalities and stereotypic hand movements. After referral from the neurologist, the patients were re-evaluated by a clinical geneticist before molecular testing. The present case has features of autism with associated learning disabilities. But official diagnosis of ASD was not established for the case. </t>
    </r>
    <r>
      <rPr>
        <b/>
        <sz val="11"/>
        <rFont val="Calibri"/>
        <family val="2"/>
        <scheme val="minor"/>
      </rPr>
      <t xml:space="preserve">
Cognition: </t>
    </r>
    <r>
      <rPr>
        <sz val="11"/>
        <rFont val="Calibri"/>
        <family val="2"/>
        <scheme val="minor"/>
      </rPr>
      <t>Developmental regression (Severity not specified)</t>
    </r>
  </si>
  <si>
    <t>Feliciano P et al. (2019): Exome sequencing of 457 autism families recruited online provides evidence for autism risk genes</t>
  </si>
  <si>
    <r>
      <rPr>
        <b/>
        <sz val="11"/>
        <rFont val="Calibri"/>
        <family val="2"/>
        <scheme val="minor"/>
      </rPr>
      <t>ID</t>
    </r>
    <r>
      <rPr>
        <sz val="11"/>
        <rFont val="Calibri"/>
        <family val="2"/>
        <scheme val="minor"/>
      </rPr>
      <t xml:space="preserve">: SP0016232 (Simplex case)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Case is part of the SPARK initiative, which attempts to recruit the largest recontactable cohort of ASD families for longitudinal research purposes in the US. STARK is part of the Simons foundation autism reasearch initiative (SFARI) program. Tools for ASD ascertainment included the Repetitive Behavior Scale-Revised, Social Communication Questionnaire-Lifetime and Developmental Coordination Disorder Questionnaire score. These are common screening strategies for ASD that are self reported by parents or caregivers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</si>
  <si>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Whole Exome Sequencing performed using saliva DNA samples and Genome-wide Single nucleotide polymorphism (SNP) Genotyping arrays. This variant was confirmed by Sanger sequencing
</t>
    </r>
    <r>
      <rPr>
        <b/>
        <sz val="11"/>
        <rFont val="Calibri"/>
        <family val="2"/>
        <scheme val="minor"/>
      </rPr>
      <t xml:space="preserve">Variant reported: hg(19) </t>
    </r>
    <r>
      <rPr>
        <sz val="11"/>
        <rFont val="Calibri"/>
        <family val="2"/>
        <scheme val="minor"/>
      </rPr>
      <t xml:space="preserve">g. 153296115-153296122: TGGGGGCA &gt; T; ENST00000303391.6: exon4: c.1157_1163del; (p.L386fs*21); ENST00000453960.2: exon3: c.1193_1199del; (p.L398fs*21)
</t>
    </r>
    <r>
      <rPr>
        <b/>
        <sz val="11"/>
        <rFont val="Calibri"/>
        <family val="2"/>
        <scheme val="minor"/>
      </rPr>
      <t>Impact:</t>
    </r>
    <r>
      <rPr>
        <sz val="11"/>
        <rFont val="Calibri"/>
        <family val="2"/>
        <scheme val="minor"/>
      </rPr>
      <t xml:space="preserve"> Frameshift deletion variant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An in-frame deletion starting at this position (p.P403del) is also included in gnomAD and interprted as likely benign on ClinVar.  On the other hand, 7 different frameshift deletions are reported in gnomAD that are in located within this region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happens in a region with recurrent frameshift deletions that leads to premature stop codons. The frameshift deletion in MeCP2 is interpreted as pathogenic.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in vitro and in vivo. Furthermore, the case also harbours a </t>
    </r>
    <r>
      <rPr>
        <i/>
        <sz val="11"/>
        <rFont val="Calibri"/>
        <family val="2"/>
        <scheme val="minor"/>
      </rPr>
      <t xml:space="preserve">de novo </t>
    </r>
    <r>
      <rPr>
        <sz val="11"/>
        <rFont val="Calibri"/>
        <family val="2"/>
        <scheme val="minor"/>
      </rPr>
      <t xml:space="preserve">missense variant in the PAX5 gene. This non-synonymous variant is not included in gnomAD and the variant is considered as probably significant. </t>
    </r>
    <r>
      <rPr>
        <i/>
        <sz val="11"/>
        <rFont val="Calibri"/>
        <family val="2"/>
        <scheme val="minor"/>
      </rPr>
      <t xml:space="preserve">
</t>
    </r>
  </si>
  <si>
    <t>Default score downgraded for genetic evidence. 
Maternally inherited frameshift variant identified by whole exome sequencing and validated by sanger sequencing. The frameshift variant happens in a region where deletions are recurrently identified in cases with milder phenotypes, associated with Rett syndrome and ASD. Since this variant results in a premature stop codon in a gene where loss-of-function mutations are a known disease mechanism, this variant is the most likely disease causing mutation.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Furthermore, the score was downgraded for the presence of an additional non-synonymous variant of uncertain significance in PAX5, a gene that has also been associated with ASD. The PAX5 variant is not present in gnomAD, suggesting that it could also be involved in ASD etiology (-0.5).
High confidence in phenotypic quality. Although ASD diagnosis was determined by 3 screening methods, and not by the gold standard tools, since the SPARK initiative is part of the SAFARI organization, it makes the confidence in phenotype high.</t>
  </si>
  <si>
    <t>Aspromonte MC , et al. (2019): Characterization of intellectual disability and autism comorbidity through gene panel sequencing</t>
  </si>
  <si>
    <r>
      <rPr>
        <b/>
        <sz val="11"/>
        <rFont val="Calibri"/>
        <family val="2"/>
        <scheme val="minor"/>
      </rPr>
      <t>ID</t>
    </r>
    <r>
      <rPr>
        <sz val="11"/>
        <rFont val="Calibri"/>
        <family val="2"/>
        <scheme val="minor"/>
      </rPr>
      <t xml:space="preserve">: MR2145_01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ASD/autistic traits, ID, epilepsy, microcephaly, hypotonia, ataxia
</t>
    </r>
    <r>
      <rPr>
        <b/>
        <sz val="11"/>
        <rFont val="Calibri"/>
        <family val="2"/>
        <scheme val="minor"/>
      </rPr>
      <t xml:space="preserve">
Phenotyping Method/Notes: 
ASD: </t>
    </r>
    <r>
      <rPr>
        <sz val="11"/>
        <rFont val="Calibri"/>
        <family val="2"/>
        <scheme val="minor"/>
      </rPr>
      <t xml:space="preserve">All cases in this study were evaluated and referred by a clinical geneticist from 17 Italian public hospitals with a diagnosis of non-specific neurodevelopmental disorder. Clinical data were collected using a standardized clinical record describing clinical and family history, clinical phenotype and presence of associated disorders. The paper only reports the presence or absence of ASD/autistic traits, but the criteria employed to ascertain ASD diagnosis was not described nor the methods to evaluate the ASD phenotype </t>
    </r>
    <r>
      <rPr>
        <b/>
        <sz val="11"/>
        <rFont val="Calibri"/>
        <family val="2"/>
        <scheme val="minor"/>
      </rPr>
      <t xml:space="preserve">
Cognition: </t>
    </r>
    <r>
      <rPr>
        <sz val="11"/>
        <rFont val="Calibri"/>
        <family val="2"/>
        <scheme val="minor"/>
      </rPr>
      <t>ID (severity not specified, however the cases in this cohort had ID ranging from mild to severe)</t>
    </r>
  </si>
  <si>
    <r>
      <rPr>
        <b/>
        <sz val="11"/>
        <rFont val="Calibri"/>
        <family val="2"/>
        <scheme val="minor"/>
      </rPr>
      <t xml:space="preserve">Genotyping Method: </t>
    </r>
    <r>
      <rPr>
        <sz val="11"/>
        <rFont val="Calibri"/>
        <family val="2"/>
        <scheme val="minor"/>
      </rPr>
      <t xml:space="preserve">Next Generation Sequencing using a targeted gene panel of 74 genes with a disease-gene association of ID/ASD. Candidate variants were validated by Sanger sequencing. Some of the cases included in this study obtained negative results in previous MeCP2 genetic tests.
</t>
    </r>
    <r>
      <rPr>
        <b/>
        <sz val="11"/>
        <rFont val="Calibri"/>
        <family val="2"/>
        <scheme val="minor"/>
      </rPr>
      <t xml:space="preserve">Variant reported: hg(19): </t>
    </r>
    <r>
      <rPr>
        <sz val="11"/>
        <rFont val="Calibri"/>
        <family val="2"/>
        <scheme val="minor"/>
      </rPr>
      <t xml:space="preserve">g. 153296399 G &gt; A; NM_004992.3: c.880 C &gt; T; (p.R294*); (rs61751362)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 xml:space="preserve">Inheritance: </t>
    </r>
    <r>
      <rPr>
        <i/>
        <sz val="11"/>
        <rFont val="Calibri"/>
        <family val="2"/>
        <scheme val="minor"/>
      </rPr>
      <t xml:space="preserve">de novo 
</t>
    </r>
    <r>
      <rPr>
        <b/>
        <sz val="11"/>
        <rFont val="Calibri"/>
        <family val="2"/>
        <scheme val="minor"/>
      </rPr>
      <t xml:space="preserve">Note: </t>
    </r>
    <r>
      <rPr>
        <sz val="11"/>
        <rFont val="Calibri"/>
        <family val="2"/>
        <scheme val="minor"/>
      </rPr>
      <t>The case also carries a missense variant in the TRIO gene (p.T685S), the variant is of uncertain significance. This is a well-known pathogenic variant reported in OMIM (ID: 300005.0011) and recurrently reported in cases with classical Rett Syndrome (De Bona et al. 2000 PMID: 10854091; Amir et al. 2000; Bienvenu et al. 2000). The variant is also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t>
    </r>
  </si>
  <si>
    <r>
      <t xml:space="preserve">Default score downgraded for genotypic and phenotypic evidence. 
</t>
    </r>
    <r>
      <rPr>
        <i/>
        <sz val="11"/>
        <rFont val="Calibri"/>
        <family val="2"/>
        <scheme val="minor"/>
      </rPr>
      <t xml:space="preserve">De novo </t>
    </r>
    <r>
      <rPr>
        <sz val="11"/>
        <rFont val="Calibri"/>
        <family val="2"/>
        <scheme val="minor"/>
      </rPr>
      <t xml:space="preserve">nonsense mutation identified through targeted next generation sequencing using a panel of 74 genes associated with ID/ASD. Given the limited number of genes included in the panel, the score was downgraded (-0.5).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The score was further downgraded for low confidence in phenotypic quality (-1). </t>
    </r>
  </si>
  <si>
    <t xml:space="preserve"> </t>
  </si>
  <si>
    <r>
      <rPr>
        <b/>
        <sz val="11"/>
        <rFont val="Calibri"/>
        <family val="2"/>
        <scheme val="minor"/>
      </rPr>
      <t>ID</t>
    </r>
    <r>
      <rPr>
        <sz val="11"/>
        <rFont val="Calibri"/>
        <family val="2"/>
        <scheme val="minor"/>
      </rPr>
      <t xml:space="preserve">: MR414_01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ASD/autistic traits, ID, microcephaly, ataxia
</t>
    </r>
    <r>
      <rPr>
        <b/>
        <sz val="11"/>
        <rFont val="Calibri"/>
        <family val="2"/>
        <scheme val="minor"/>
      </rPr>
      <t xml:space="preserve">
Phenotyping Method/Notes: 
ASD: </t>
    </r>
    <r>
      <rPr>
        <sz val="11"/>
        <rFont val="Calibri"/>
        <family val="2"/>
        <scheme val="minor"/>
      </rPr>
      <t xml:space="preserve">All cases in this study were evaluated and referred by a clinical geneticist from 17 Italian public hospitals with a diagnosis of non-specific neurodevelopmental disorder. Clinical data were collected using a standardized clinical record describing clinical and family history, clinical phenotype and presence of associated disorders. The paper only reports the presence or absence of ASD/autistic traits, but the criteria employed to ascertain ASD diagnosis was not described nor the methods to evaluate the ASD phenotype </t>
    </r>
    <r>
      <rPr>
        <b/>
        <sz val="11"/>
        <rFont val="Calibri"/>
        <family val="2"/>
        <scheme val="minor"/>
      </rPr>
      <t xml:space="preserve">
Cognition: </t>
    </r>
    <r>
      <rPr>
        <sz val="11"/>
        <rFont val="Calibri"/>
        <family val="2"/>
        <scheme val="minor"/>
      </rPr>
      <t>ID (severity not specified, however the cases in this cohort had ID ranging from mild to severe)</t>
    </r>
  </si>
  <si>
    <r>
      <rPr>
        <b/>
        <sz val="11"/>
        <rFont val="Calibri"/>
        <family val="2"/>
        <scheme val="minor"/>
      </rPr>
      <t xml:space="preserve">Genotyping Method: </t>
    </r>
    <r>
      <rPr>
        <sz val="11"/>
        <rFont val="Calibri"/>
        <family val="2"/>
        <scheme val="minor"/>
      </rPr>
      <t xml:space="preserve">Next Generation Sequencing using a targeted gene panel of 74 genes with a disease-gene association of ID/ASD. Candidate variants were validated by Sanger sequencing. Some of the cases included in this study obtained negative results in previous MeCP2 genetic tests. 
</t>
    </r>
    <r>
      <rPr>
        <b/>
        <sz val="11"/>
        <rFont val="Calibri"/>
        <family val="2"/>
        <scheme val="minor"/>
      </rPr>
      <t xml:space="preserve">Variant reported: hg(19): </t>
    </r>
    <r>
      <rPr>
        <sz val="11"/>
        <rFont val="Calibri"/>
        <family val="2"/>
        <scheme val="minor"/>
      </rPr>
      <t xml:space="preserve">g. 153296777 G &gt; A; NM_004992.3: c.502 C &gt; T; (p.R168*); NM_001110792:exon3: c.538 C &gt;T; (p.R180*);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sz val="11"/>
        <rFont val="Calibri"/>
        <family val="2"/>
        <scheme val="minor"/>
      </rPr>
      <t xml:space="preserve">Unknown Inheritance (Variant segregation was not determined experimentally, but the variant is predicted to be </t>
    </r>
    <r>
      <rPr>
        <i/>
        <sz val="11"/>
        <rFont val="Calibri"/>
        <family val="2"/>
        <scheme val="minor"/>
      </rPr>
      <t xml:space="preserve">de novo </t>
    </r>
    <r>
      <rPr>
        <sz val="11"/>
        <rFont val="Calibri"/>
        <family val="2"/>
        <scheme val="minor"/>
      </rPr>
      <t>since it involves a gene with a highly penentrant phentoype)</t>
    </r>
    <r>
      <rPr>
        <i/>
        <sz val="11"/>
        <rFont val="Calibri"/>
        <family val="2"/>
        <scheme val="minor"/>
      </rPr>
      <t xml:space="preserve">
</t>
    </r>
    <r>
      <rPr>
        <b/>
        <sz val="11"/>
        <rFont val="Calibri"/>
        <family val="2"/>
        <scheme val="minor"/>
      </rPr>
      <t xml:space="preserve">Note: </t>
    </r>
    <r>
      <rPr>
        <sz val="11"/>
        <rFont val="Calibri"/>
        <family val="2"/>
        <scheme val="minor"/>
      </rPr>
      <t xml:space="preserve">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t>
    </r>
    <r>
      <rPr>
        <i/>
        <sz val="11"/>
        <rFont val="Calibri"/>
        <family val="2"/>
        <scheme val="minor"/>
      </rPr>
      <t>in vivo</t>
    </r>
    <r>
      <rPr>
        <sz val="11"/>
        <rFont val="Calibri"/>
        <family val="2"/>
        <scheme val="minor"/>
      </rPr>
      <t xml:space="preserve">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</si>
  <si>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t xml:space="preserve">Uncertainty regarding validity of ASD diagnosis in light of insufficient information regarding intellectual ability </t>
  </si>
  <si>
    <r>
      <t xml:space="preserve">Default score downgraded for genotypic and phenotypic evidence. 
Nonsense mutation of unknown inheritance identified through next generation sequencing of a panel of 74 ID/ASD risk genes. Given the limited number of genes included in the panel, the score was downgraded (-0.5).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The score was further downgraded for low confidence of phenotypic quality (-0.5). </t>
    </r>
  </si>
  <si>
    <r>
      <rPr>
        <b/>
        <sz val="11"/>
        <rFont val="Calibri"/>
        <family val="2"/>
        <scheme val="minor"/>
      </rPr>
      <t>ID</t>
    </r>
    <r>
      <rPr>
        <sz val="11"/>
        <rFont val="Calibri"/>
        <family val="2"/>
        <scheme val="minor"/>
      </rPr>
      <t xml:space="preserve">: P017
</t>
    </r>
    <r>
      <rPr>
        <b/>
        <sz val="11"/>
        <rFont val="Calibri"/>
        <family val="2"/>
        <scheme val="minor"/>
      </rPr>
      <t>Sex</t>
    </r>
    <r>
      <rPr>
        <sz val="11"/>
        <rFont val="Calibri"/>
        <family val="2"/>
        <scheme val="minor"/>
      </rPr>
      <t xml:space="preserve">: Female (7.2 years-old)
</t>
    </r>
    <r>
      <rPr>
        <b/>
        <sz val="11"/>
        <rFont val="Calibri"/>
        <family val="2"/>
        <scheme val="minor"/>
      </rPr>
      <t>Phenotype</t>
    </r>
    <r>
      <rPr>
        <sz val="11"/>
        <rFont val="Calibri"/>
        <family val="2"/>
        <scheme val="minor"/>
      </rPr>
      <t xml:space="preserve">: ASD, refractory epilepsy.
</t>
    </r>
    <r>
      <rPr>
        <b/>
        <sz val="11"/>
        <rFont val="Calibri"/>
        <family val="2"/>
        <scheme val="minor"/>
      </rPr>
      <t xml:space="preserve">
Phenotyping Method/Notes: 
ASD: </t>
    </r>
    <r>
      <rPr>
        <sz val="11"/>
        <rFont val="Calibri"/>
        <family val="2"/>
        <scheme val="minor"/>
      </rPr>
      <t xml:space="preserve">The study retrospectively recruited patients with a comorbid diagnosis of ASD and epilepsy from the National Children's Medical Center, Shanghai, China. Primary data were collected from electronic clinical history systems and medical records using key words "Autism/ASD and epilepsy/seizure". ASD was first assessed using the Autism Behavior Checklist, completed by parents, and probands with at least 18-months old. When the score was &gt;61, ASD was considered. Then, all ASD candidate patients were diagnosed by qualified and experienced neurologists and psychologists using the Diagnostic and Statistical Manual of Mental Disorder V (DSM-V). Diagnosis was based on evidence available from the ADOS and the ADI-R. ASD severity was assessed using the DSM-V criteria and categorized into mild, moderate or severe. Patients with ASD-like features but failed to met the diagnostic criteria were excluded.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Cognitive ability was acquired using the development screening testing, some participants took the Wechsler Intelligence Scale.</t>
    </r>
  </si>
  <si>
    <r>
      <rPr>
        <b/>
        <sz val="11"/>
        <rFont val="Calibri"/>
        <family val="2"/>
        <scheme val="minor"/>
      </rPr>
      <t xml:space="preserve">Genotyping Method: </t>
    </r>
    <r>
      <rPr>
        <sz val="11"/>
        <rFont val="Calibri"/>
        <family val="2"/>
        <scheme val="minor"/>
      </rPr>
      <t xml:space="preserve">Next Generation sequencing using a targeted neuromuscular gene panel that included 2732 genes. Variants were validated by Sanger sequencing.  
</t>
    </r>
    <r>
      <rPr>
        <b/>
        <sz val="11"/>
        <rFont val="Calibri"/>
        <family val="2"/>
        <scheme val="minor"/>
      </rPr>
      <t xml:space="preserve">Variant reported: hg(19) </t>
    </r>
    <r>
      <rPr>
        <sz val="11"/>
        <rFont val="Calibri"/>
        <family val="2"/>
        <scheme val="minor"/>
      </rPr>
      <t xml:space="preserve">g. 153363066-153363076del ; NM_001110792: exon1: c.47_57delGCGAGGAGGAG; (p.Gly16fs)
</t>
    </r>
    <r>
      <rPr>
        <b/>
        <sz val="11"/>
        <rFont val="Calibri"/>
        <family val="2"/>
        <scheme val="minor"/>
      </rPr>
      <t>Impact:</t>
    </r>
    <r>
      <rPr>
        <sz val="11"/>
        <rFont val="Calibri"/>
        <family val="2"/>
        <scheme val="minor"/>
      </rPr>
      <t xml:space="preserve"> Frameshift deletion (11 bp deletion in exon 1)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variant was interpreted as Likely pathogenic based on the ACMG guidelines. This is a recurrent mutation in exon 1 identified in cases with Rett syndrome. Saxena, A., et al (2006) identified a case with the same 11 bp deletion and showed that this frameshift deletion interferes with protein translation of both isoforms (MeCP2_e1 and MeCP2_e2). Through Immunocytochemical analysis they found that protein expression of both isoforms were lost in 24-26% of the cells, from a patient with the same variant and borderline skewed X-inactivation favouring the expression of the wild type allele. Although the deletion affected isoform e1 generating a premature stop codon at position 36, the reading frame of isoform e_2 was intact. However, the reduction of protein expression of isoform e_2 is due to the formation of abnormal secondary structures in the mutated transcript compared to the wild type sequence. The variant is included in OMIM as a known pathogenic variant (300005.0028) and on ClinVar where it is interpreted as pathogenic according to multiple submitters with no conflict on interpretation (189770).</t>
    </r>
    <r>
      <rPr>
        <i/>
        <sz val="11"/>
        <rFont val="Calibri"/>
        <family val="2"/>
        <scheme val="minor"/>
      </rPr>
      <t xml:space="preserve">
</t>
    </r>
  </si>
  <si>
    <t xml:space="preserve">Default score downgraded for genotypic and phenotypic evidence. 
Frameshift deletion of unknown inheritance, identified through next generation sequencing of a panel of 2732 genes associated with neuromuscular phenotypes. Given the moderate number of genes included in the panel, the score was downgraded (-0.5). The variant is absent on gnomAD but reputable databases report the variant as pathogenic. Functional evidence from well-established in vitro studies have demonstrated the pathogenicity of the variant. Although the variant creates a premature stop codon in exon 1, affecting only isoform 1, the variant also affects translation of isoform 2, through the formation of secondary structures. Furthermore, isoform 1 is considered of biological relevance, since it is expressed as 10-fold the level of isoform 2 in adult brain. However, regardless of the functional evidence, the score was not upgraded since it is a recurrent mutation detected in Rett synrome cases. This decision was made to avoid overestimating the score. 
High confidence in phenotypic quality. </t>
  </si>
  <si>
    <r>
      <rPr>
        <b/>
        <sz val="11"/>
        <rFont val="Calibri"/>
        <family val="2"/>
        <scheme val="minor"/>
      </rPr>
      <t>ID</t>
    </r>
    <r>
      <rPr>
        <sz val="11"/>
        <rFont val="Calibri"/>
        <family val="2"/>
        <scheme val="minor"/>
      </rPr>
      <t xml:space="preserve">: P050
</t>
    </r>
    <r>
      <rPr>
        <b/>
        <sz val="11"/>
        <rFont val="Calibri"/>
        <family val="2"/>
        <scheme val="minor"/>
      </rPr>
      <t>Sex</t>
    </r>
    <r>
      <rPr>
        <sz val="11"/>
        <rFont val="Calibri"/>
        <family val="2"/>
        <scheme val="minor"/>
      </rPr>
      <t xml:space="preserve">: Female (3.8 years-old)
</t>
    </r>
    <r>
      <rPr>
        <b/>
        <sz val="11"/>
        <rFont val="Calibri"/>
        <family val="2"/>
        <scheme val="minor"/>
      </rPr>
      <t>Phenotype</t>
    </r>
    <r>
      <rPr>
        <sz val="11"/>
        <rFont val="Calibri"/>
        <family val="2"/>
        <scheme val="minor"/>
      </rPr>
      <t xml:space="preserve">: ASD, seizure free
</t>
    </r>
    <r>
      <rPr>
        <b/>
        <sz val="11"/>
        <rFont val="Calibri"/>
        <family val="2"/>
        <scheme val="minor"/>
      </rPr>
      <t xml:space="preserve">
Phenotyping Method/Notes: 
ASD: </t>
    </r>
    <r>
      <rPr>
        <sz val="11"/>
        <rFont val="Calibri"/>
        <family val="2"/>
        <scheme val="minor"/>
      </rPr>
      <t xml:space="preserve">The study retrospectively recruited patients with a comorbid diagnosis of ASD and epilepsy from the National Children's Medical Center, Shanghai, China. Primary data were collected from electronic clinical history systems and medical records using key words "Autism/ASD and epilepsy/seizure". ASD was first assessed using the Autism Behavior Checklist, completed by parents, and probands with at least 18-months old. When the score was &gt;61, ASD was considered. Then, all ASD candidate patients were diagnosed by qualified and experienced neurologists and psychologists using the Diagnostic and Statistical Manual of Mental Disorder V (DSM-V). Diagnosis was based on evidence available from the ADOS and the ADI-R. ASD severity was assessed using the DSM-V criteria and categorized into mild, moderate or severe. Patients with ASD-like features but failed to met the diagnostic criteria were excluded.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Cognitive ability was acquired using the development screening testing, some participants took the Wechsler Intelligence Scale.</t>
    </r>
  </si>
  <si>
    <r>
      <rPr>
        <b/>
        <sz val="11"/>
        <rFont val="Calibri"/>
        <family val="2"/>
        <scheme val="minor"/>
      </rPr>
      <t xml:space="preserve">Genotyping Method: </t>
    </r>
    <r>
      <rPr>
        <sz val="11"/>
        <rFont val="Calibri"/>
        <family val="2"/>
        <scheme val="minor"/>
      </rPr>
      <t xml:space="preserve">Whole Exome sequencing. Sanger sequencing was used to validated the variant and confirm the inheritance pattern. 
</t>
    </r>
    <r>
      <rPr>
        <b/>
        <sz val="11"/>
        <rFont val="Calibri"/>
        <family val="2"/>
        <scheme val="minor"/>
      </rPr>
      <t xml:space="preserve">Variant reported: hg(19) </t>
    </r>
    <r>
      <rPr>
        <sz val="11"/>
        <rFont val="Calibri"/>
        <family val="2"/>
        <scheme val="minor"/>
      </rPr>
      <t xml:space="preserve">g. 153296516 G &gt; A; NM_004992: exon4: c.763 C &gt; T; (p.R255*)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interpreted as pathogenic according to the ACMG guidelines.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partially lost in this truncated protein, suggesting that flanking regions within the MBD and residue 255 are necessary for DNA interaction. Furthermore, to investigate if the mutant protein was able to repress transcription in vivo, the authors transfected a construct encoding this truncating protein into human kidney cell lines and measure the level of expression of a reporter gene. While, the wild type protein was able to repress transcription of the reporter promoter, the truncated protein was not. Furthermore, this is a recurrent mutation identified in many cases with Rett syndrome, reported in OMIM (300005.0021) and ClinVar interpreted as pathogenic/likely pathogenic according to multiple submitters with no conflict on interpretation (11829). </t>
    </r>
  </si>
  <si>
    <t xml:space="preserve">Default score applied. 
De novo nonsense mutation identified through Whole exome sequencing and validated by sanger sequencing for segregation analysis. The variant is absent in gnomAD but it is reported as a well-known pathogenic mutation in reputable databases such as OMIM and ClinVar. Furthermore, the pathogenicity of the varinant has been proven by well-established in vitro studies, showing that the variant impairs the non-methylated DNA binding affinity and the transcriptional repression activity. However, the score was not upgraded since this variant is a recurrent mutation in cases with Rett syndrome. This decision was made to avoid overestimating the score. 
High confidence in phenotypic quality. </t>
  </si>
  <si>
    <r>
      <rPr>
        <b/>
        <sz val="11"/>
        <rFont val="Calibri"/>
        <family val="2"/>
        <scheme val="minor"/>
      </rPr>
      <t>ID</t>
    </r>
    <r>
      <rPr>
        <sz val="11"/>
        <rFont val="Calibri"/>
        <family val="2"/>
        <scheme val="minor"/>
      </rPr>
      <t xml:space="preserve">: P023
</t>
    </r>
    <r>
      <rPr>
        <b/>
        <sz val="11"/>
        <rFont val="Calibri"/>
        <family val="2"/>
        <scheme val="minor"/>
      </rPr>
      <t>Sex</t>
    </r>
    <r>
      <rPr>
        <sz val="11"/>
        <rFont val="Calibri"/>
        <family val="2"/>
        <scheme val="minor"/>
      </rPr>
      <t xml:space="preserve">: Female (6.4 years-old)
</t>
    </r>
    <r>
      <rPr>
        <b/>
        <sz val="11"/>
        <rFont val="Calibri"/>
        <family val="2"/>
        <scheme val="minor"/>
      </rPr>
      <t>Phenotype</t>
    </r>
    <r>
      <rPr>
        <sz val="11"/>
        <rFont val="Calibri"/>
        <family val="2"/>
        <scheme val="minor"/>
      </rPr>
      <t xml:space="preserve">: ASD, seizure free
</t>
    </r>
    <r>
      <rPr>
        <b/>
        <sz val="11"/>
        <rFont val="Calibri"/>
        <family val="2"/>
        <scheme val="minor"/>
      </rPr>
      <t xml:space="preserve">
Phenotyping Method/Notes: 
ASD: </t>
    </r>
    <r>
      <rPr>
        <sz val="11"/>
        <rFont val="Calibri"/>
        <family val="2"/>
        <scheme val="minor"/>
      </rPr>
      <t xml:space="preserve">The study retrospectively recruited patients with a comorbid diagnosis of ASD and epilepsy from the National Children's Medical Center, Shanghai, China. Primary data were collected from electronic clinical history systems and medical records using key words "Autism/ASD and epilepsy/seizure". ASD was first assessed using the Autism Behavior Checklist, completed by parents, and probands with at least 18-months old. When the score was &gt;61, ASD was considered. Then, all ASD candidate patients were diagnosed by qualified and experienced neurologists and psychologists using the Diagnostic and Statistical Manual of Mental Disorder V (DSM-V). Diagnosis was based on evidence available from the ADOS and the ADI-R. ASD severity was assessed using the DSM-V criteria and categorized into mild, moderate or severe. Patients with ASD-like features but failed to met the diagnostic criteria were excluded.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Cognitive ability was acquired using the development screening testing, some participants took the Wechsler Intelligence Scale.</t>
    </r>
  </si>
  <si>
    <r>
      <rPr>
        <b/>
        <sz val="11"/>
        <rFont val="Calibri"/>
        <family val="2"/>
        <scheme val="minor"/>
      </rPr>
      <t xml:space="preserve">Genotyping Method: </t>
    </r>
    <r>
      <rPr>
        <sz val="11"/>
        <rFont val="Calibri"/>
        <family val="2"/>
        <scheme val="minor"/>
      </rPr>
      <t xml:space="preserve">Whole Exome sequencing. Sanger sequencing was used to validated the variant and confirm the inheritance pattern. 
</t>
    </r>
    <r>
      <rPr>
        <b/>
        <sz val="11"/>
        <rFont val="Calibri"/>
        <family val="2"/>
        <scheme val="minor"/>
      </rPr>
      <t xml:space="preserve">Variant reported: hg(19) </t>
    </r>
    <r>
      <rPr>
        <sz val="11"/>
        <rFont val="Calibri"/>
        <family val="2"/>
        <scheme val="minor"/>
      </rPr>
      <t xml:space="preserve">g.  153296882 G &gt; A;  NM_004992.3: exon4: c.397 C &gt; T; (p.R133C)
</t>
    </r>
    <r>
      <rPr>
        <b/>
        <sz val="11"/>
        <rFont val="Calibri"/>
        <family val="2"/>
        <scheme val="minor"/>
      </rPr>
      <t>Impact:</t>
    </r>
    <r>
      <rPr>
        <sz val="11"/>
        <rFont val="Calibri"/>
        <family val="2"/>
        <scheme val="minor"/>
      </rPr>
      <t xml:space="preserve">  Missense variant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interpreted as likely pathogenic according to the ACMG guidelines.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On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t>
    </r>
  </si>
  <si>
    <t xml:space="preserve">Default score applied.
De novo missense mutation identified through whole exome sequencing and validated by Sanger sequencing for segregation analysis.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However, the score was not upgraded since it is a recurrent variant among affected cases with Rett syndrome. This decision was made to prevent overestimating the score. 
High confidence in phenotypic quality. </t>
  </si>
  <si>
    <r>
      <rPr>
        <b/>
        <sz val="11"/>
        <rFont val="Calibri"/>
        <family val="2"/>
        <scheme val="minor"/>
      </rPr>
      <t>ID</t>
    </r>
    <r>
      <rPr>
        <sz val="11"/>
        <rFont val="Calibri"/>
        <family val="2"/>
        <scheme val="minor"/>
      </rPr>
      <t xml:space="preserve">: P027
</t>
    </r>
    <r>
      <rPr>
        <b/>
        <sz val="11"/>
        <rFont val="Calibri"/>
        <family val="2"/>
        <scheme val="minor"/>
      </rPr>
      <t>Sex</t>
    </r>
    <r>
      <rPr>
        <sz val="11"/>
        <rFont val="Calibri"/>
        <family val="2"/>
        <scheme val="minor"/>
      </rPr>
      <t xml:space="preserve">: Female (10.2 years-old)
</t>
    </r>
    <r>
      <rPr>
        <b/>
        <sz val="11"/>
        <rFont val="Calibri"/>
        <family val="2"/>
        <scheme val="minor"/>
      </rPr>
      <t>Phenotype</t>
    </r>
    <r>
      <rPr>
        <sz val="11"/>
        <rFont val="Calibri"/>
        <family val="2"/>
        <scheme val="minor"/>
      </rPr>
      <t xml:space="preserve">: ASD, seizure free
</t>
    </r>
    <r>
      <rPr>
        <b/>
        <sz val="11"/>
        <rFont val="Calibri"/>
        <family val="2"/>
        <scheme val="minor"/>
      </rPr>
      <t xml:space="preserve">
Phenotyping Method/Notes: 
ASD: </t>
    </r>
    <r>
      <rPr>
        <sz val="11"/>
        <rFont val="Calibri"/>
        <family val="2"/>
        <scheme val="minor"/>
      </rPr>
      <t xml:space="preserve">The study retrospectively recruited patients with a comorbid diagnosis of ASD and epilepsy from the National Children's Medical Center, Shanghai, China. Primary data were collected from electronic clinical history systems and medical records using key words "Autism/ASD and epilepsy/seizure". ASD was first assessed using the Autism Behavior Checklist, completed by parents, and probands with at least 18-months old. When the score was &gt;61, ASD was considered. Then, all ASD candidate patients were diagnosed by qualified and experienced neurologists and psychologists using the Diagnostic and Statistical Manual of Mental Disorder V (DSM-V). Diagnosis was based on evidence available from the ADOS and the ADI-R. ASD severity was assessed using the DSM-V criteria and categorized into mild, moderate or severe. Patients with ASD-like features but failed to met the diagnostic criteria were excluded.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Cognitive ability was acquired using the development screening testing, some participants took the Wechsler Intelligence Scale.</t>
    </r>
  </si>
  <si>
    <r>
      <rPr>
        <b/>
        <sz val="11"/>
        <rFont val="Calibri"/>
        <family val="2"/>
        <scheme val="minor"/>
      </rPr>
      <t xml:space="preserve">Genotyping Method: </t>
    </r>
    <r>
      <rPr>
        <sz val="11"/>
        <rFont val="Calibri"/>
        <family val="2"/>
        <scheme val="minor"/>
      </rPr>
      <t xml:space="preserve">Whole Exome sequencing. Sanger sequencing was used to validated the variant and confirm the inheritance pattern. 
</t>
    </r>
    <r>
      <rPr>
        <b/>
        <sz val="11"/>
        <rFont val="Calibri"/>
        <family val="2"/>
        <scheme val="minor"/>
      </rPr>
      <t xml:space="preserve">Variant reported: hg(19) </t>
    </r>
    <r>
      <rPr>
        <sz val="11"/>
        <rFont val="Calibri"/>
        <family val="2"/>
        <scheme val="minor"/>
      </rPr>
      <t xml:space="preserve">g. 153296363 G &gt; A; NM_004992: exon4: c.916 C &gt; T; (p.R306C)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interpreted as likely pathogenic according to the ACMG guidelines. This is a known pathogenic mutation included in OMIM (300005.0016) and reported on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 in vivo. Through southwestern analysis it was found that the mutant protein retained the ability to bind methylated DNA. Since the missense change is located in the transcriptional repressor domain, investigated if the mutant protein was able to repress transcription </t>
    </r>
    <r>
      <rPr>
        <i/>
        <sz val="11"/>
        <rFont val="Calibri"/>
        <family val="2"/>
        <scheme val="minor"/>
      </rPr>
      <t>in vivo</t>
    </r>
    <r>
      <rPr>
        <sz val="11"/>
        <rFont val="Calibri"/>
        <family val="2"/>
        <scheme val="minor"/>
      </rPr>
      <t>. The authors transfected a construct encoding this truncating protein into human kidney cell lines and measured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analysis,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t>
    </r>
  </si>
  <si>
    <r>
      <t xml:space="preserve">Default score applied.
</t>
    </r>
    <r>
      <rPr>
        <i/>
        <sz val="11"/>
        <rFont val="Calibri"/>
        <family val="2"/>
        <scheme val="minor"/>
      </rPr>
      <t xml:space="preserve">De novo </t>
    </r>
    <r>
      <rPr>
        <sz val="11"/>
        <rFont val="Calibri"/>
        <family val="2"/>
        <scheme val="minor"/>
      </rPr>
      <t xml:space="preserve">missense mutation identified through whole exome sequencing and validated by Sanger sequencing for segregation analysis. The non-synonymous substitution is absent in gnomAD, but it is reported as a pathogenic mutation by reputable databases such as OMIM and ClinVar. Furthermore, the pathogenicity of the missense mutation has been demonstrated by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mouse models. Trangenic mice carrying this variant develop Rett-like phenotypes; and at the molecular level, the mutation affects the interaction of MeCP2 with transcriptional co-repressor complexes. Although functional evidence is available, the score was not upgraded since this mutation is recurrent in cases with Rett syndrome. This decision was made to avoid overstimating the score. 
High confidence in phenotypic quality. </t>
    </r>
  </si>
  <si>
    <r>
      <rPr>
        <b/>
        <sz val="11"/>
        <rFont val="Calibri"/>
        <family val="2"/>
        <scheme val="minor"/>
      </rPr>
      <t>ID</t>
    </r>
    <r>
      <rPr>
        <sz val="11"/>
        <rFont val="Calibri"/>
        <family val="2"/>
        <scheme val="minor"/>
      </rPr>
      <t xml:space="preserve">: P046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ASD, seizure free
</t>
    </r>
    <r>
      <rPr>
        <b/>
        <sz val="11"/>
        <rFont val="Calibri"/>
        <family val="2"/>
        <scheme val="minor"/>
      </rPr>
      <t xml:space="preserve">
Phenotyping Method/Notes: 
ASD: </t>
    </r>
    <r>
      <rPr>
        <sz val="11"/>
        <rFont val="Calibri"/>
        <family val="2"/>
        <scheme val="minor"/>
      </rPr>
      <t xml:space="preserve">The study retrospectively recruited patients with a comorbid diagnosis of ASD and epilepsy from the National Children's Medical Center, Shanghai, China. Primary data were collected from electronic clinical history systems and medical records using key words "Autism/ASD and epilepsy/seizure". ASD was first assessed using the Autism Behavior Checklist, completed by parents, and probands with at least 18-months old. When the score was &gt;61, ASD was considered. Then, all ASD candidate patients were diagnosed by qualified and experienced neurologists and psychologists using the Diagnostic and Statistical Manual of Mental Disorder V (DSM-V). Diagnosis was based on evidence available from the ADOS and the ADI-R. ASD severity was assessed using the DSM-V criteria and categorized into mild, moderate or severe. Patients with ASD-like features but failed to met the diagnostic criteria were excluded.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Cognitive ability was acquired using the development screening testing, some participants took the Wechsler Intelligence Scale.</t>
    </r>
  </si>
  <si>
    <r>
      <rPr>
        <b/>
        <sz val="11"/>
        <rFont val="Calibri"/>
        <family val="2"/>
        <scheme val="minor"/>
      </rPr>
      <t xml:space="preserve">Genotyping Method: </t>
    </r>
    <r>
      <rPr>
        <sz val="11"/>
        <rFont val="Calibri"/>
        <family val="2"/>
        <scheme val="minor"/>
      </rPr>
      <t xml:space="preserve">Whole Exome sequencing. Sanger sequencing was used to validated the variant and confirm the inheritance pattern. 
</t>
    </r>
    <r>
      <rPr>
        <b/>
        <sz val="11"/>
        <rFont val="Calibri"/>
        <family val="2"/>
        <scheme val="minor"/>
      </rPr>
      <t xml:space="preserve">Variant reported: hg(19) </t>
    </r>
    <r>
      <rPr>
        <sz val="11"/>
        <rFont val="Calibri"/>
        <family val="2"/>
        <scheme val="minor"/>
      </rPr>
      <t xml:space="preserve">g. 153296806 G &gt; A; NM_004992.3: exon4: c.509 C &gt; T; (p.T170M)
</t>
    </r>
    <r>
      <rPr>
        <b/>
        <sz val="11"/>
        <rFont val="Calibri"/>
        <family val="2"/>
        <scheme val="minor"/>
      </rPr>
      <t>Impact:</t>
    </r>
    <r>
      <rPr>
        <sz val="11"/>
        <rFont val="Calibri"/>
        <family val="2"/>
        <scheme val="minor"/>
      </rPr>
      <t xml:space="preserve">  Missense variant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missense variant was interpreted as likely pathogenic according to the ACMG guidelines.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t>
    </r>
  </si>
  <si>
    <r>
      <t xml:space="preserve">Default score applied.
</t>
    </r>
    <r>
      <rPr>
        <i/>
        <sz val="11"/>
        <rFont val="Calibri"/>
        <family val="2"/>
        <scheme val="minor"/>
      </rPr>
      <t>De novo</t>
    </r>
    <r>
      <rPr>
        <sz val="11"/>
        <rFont val="Calibri"/>
        <family val="2"/>
        <scheme val="minor"/>
      </rPr>
      <t xml:space="preserve"> missense mutation identified through whole exome sequencing and validated by Sanger sequencing.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However, the score was not upgraded since it is a recurrent variant among affected cases with Rett syndrome. This was done to prevent overestimating the score. 
High confidence in phenotypic quality. </t>
    </r>
  </si>
  <si>
    <r>
      <rPr>
        <b/>
        <sz val="11"/>
        <rFont val="Calibri"/>
        <family val="2"/>
        <scheme val="minor"/>
      </rPr>
      <t>ID</t>
    </r>
    <r>
      <rPr>
        <sz val="11"/>
        <rFont val="Calibri"/>
        <family val="2"/>
        <scheme val="minor"/>
      </rPr>
      <t xml:space="preserve">: P8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ID, prognathia, mild ataxia, hand stereotypes.
</t>
    </r>
    <r>
      <rPr>
        <b/>
        <sz val="11"/>
        <rFont val="Calibri"/>
        <family val="2"/>
        <scheme val="minor"/>
      </rPr>
      <t xml:space="preserve">
Phenotyping Method/Notes: 
ASD: </t>
    </r>
    <r>
      <rPr>
        <sz val="11"/>
        <rFont val="Calibri"/>
        <family val="2"/>
        <scheme val="minor"/>
      </rPr>
      <t xml:space="preserve">The patients included in the study were recruited from the Vadaskert Child and Adolescent Psychiatry Hospital and Outpatient Clinic. Detailed clinical evaluation were performed by neurologist. Diagnosis of ASD was determined by a qualified psychologist using the AD-R and ADOS. Family history, detailed environemental/social data were collected from the parents of each patient. Diagnosis of ASD was based on the standardized AD-R in Hugarian, which was published by the Autism Foundation.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</si>
  <si>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Targeted NGS sequencing of a panel of 101 ASD-associated genes. Additionally, Fragile X-screening was also performed. 
</t>
    </r>
    <r>
      <rPr>
        <b/>
        <sz val="11"/>
        <rFont val="Calibri"/>
        <family val="2"/>
        <scheme val="minor"/>
      </rPr>
      <t xml:space="preserve">Variant reported: hg(19) </t>
    </r>
    <r>
      <rPr>
        <sz val="11"/>
        <rFont val="Calibri"/>
        <family val="2"/>
        <scheme val="minor"/>
      </rPr>
      <t xml:space="preserve">g. 153296516 G &gt; A; NM_004992: c.763C &gt; T; (p.R255*)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The variant was validated by the orthogonal Sanger sequencing. No other variant was identified in the other genes included in the panel.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partially lost in this truncated protein, suggesting that flanking regions within the MBD and residue 255 are necessary for DNA interaction. Furthermore, to investigate if the mutant protein was able to repress transcription </t>
    </r>
    <r>
      <rPr>
        <i/>
        <sz val="11"/>
        <rFont val="Calibri"/>
        <family val="2"/>
        <scheme val="minor"/>
      </rPr>
      <t>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Furthermore, this is a recurrent mutation identified in many cases with Rett syndrome, reported in OMIM (300005.0021) and ClinVar interpreted as pathogenic/likely pathogenic according to multiple submitters with no conflict on interpretation (11829).</t>
    </r>
  </si>
  <si>
    <t xml:space="preserve">Default score downgraded for genotypic evidence. 
De novo nonsense mutation identified through targeted sequencing of a panel of 101 ASD-associated genes. Given the limited number of genes included in the panel, the score was downgraded (-0.5). The variant is absent in gnomAD but it is reported as a well-known pathogenic mutation in reputable databases such as OMIM and ClinVar. Furthermore, the pathogenicity of the varinant has been proven by well-established in vitro studies, showing that the variant impairs the non-methylated DNA binding affinity and the transcriptional repression activity. However, the score was not upgraded since this variant is a recurrent mutation in cases with Rett syndrome. This decision was made to avoid overestimating the score. 
High confidence in phenotypic quality. </t>
  </si>
  <si>
    <r>
      <rPr>
        <b/>
        <sz val="11"/>
        <rFont val="Calibri"/>
        <family val="2"/>
        <scheme val="minor"/>
      </rPr>
      <t>ID</t>
    </r>
    <r>
      <rPr>
        <sz val="11"/>
        <rFont val="Calibri"/>
        <family val="2"/>
        <scheme val="minor"/>
      </rPr>
      <t xml:space="preserve">: REQ18-0156
</t>
    </r>
    <r>
      <rPr>
        <b/>
        <sz val="11"/>
        <rFont val="Calibri"/>
        <family val="2"/>
        <scheme val="minor"/>
      </rPr>
      <t>Sex</t>
    </r>
    <r>
      <rPr>
        <sz val="11"/>
        <rFont val="Calibri"/>
        <family val="2"/>
        <scheme val="minor"/>
      </rPr>
      <t xml:space="preserve">: Female (7 years-old)
</t>
    </r>
    <r>
      <rPr>
        <b/>
        <sz val="11"/>
        <rFont val="Calibri"/>
        <family val="2"/>
        <scheme val="minor"/>
      </rPr>
      <t>Phenotype</t>
    </r>
    <r>
      <rPr>
        <sz val="11"/>
        <rFont val="Calibri"/>
        <family val="2"/>
        <scheme val="minor"/>
      </rPr>
      <t xml:space="preserve">: Unknown consanguinity and unknown family history. Behavioral: Autism spectrum disorder, Physical/Cognitive Development: Intellectual disability/Mental retardation, No speech, Physical/Cognitive Development: Developmental regression, Learning disability, Neurological/Muscular: Seizures
</t>
    </r>
    <r>
      <rPr>
        <b/>
        <sz val="11"/>
        <rFont val="Calibri"/>
        <family val="2"/>
        <scheme val="minor"/>
      </rPr>
      <t xml:space="preserve">
Phenotyping Method/Notes: 
ASD: </t>
    </r>
    <r>
      <rPr>
        <sz val="11"/>
        <rFont val="Calibri"/>
        <family val="2"/>
        <scheme val="minor"/>
      </rPr>
      <t xml:space="preserve">The proband was included as part of a Clinical Exome sequencing (CES) initiative by the Saudi Human Genome Project aimed to provide CES to cases with diverse disorders of suspected genetic origin. Probands were referred by their clinician who provided their phenotypic data using a standardized form. The phenotype of the case, in Supplementary Table 1, includes the diagnosis of Autism spectrum disorder, However, the methods employed to assess the phenotypic features of ASD were not described nor the criteria used to determine the diagnosis.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</si>
  <si>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Trio-based Clinical Exome Sequencing. Previous Rett syndrome analysis  gave normal results. 
</t>
    </r>
    <r>
      <rPr>
        <b/>
        <sz val="11"/>
        <rFont val="Calibri"/>
        <family val="2"/>
        <scheme val="minor"/>
      </rPr>
      <t xml:space="preserve">Variant reported: hg(19) </t>
    </r>
    <r>
      <rPr>
        <sz val="11"/>
        <rFont val="Calibri"/>
        <family val="2"/>
        <scheme val="minor"/>
      </rPr>
      <t xml:space="preserve">g.  153296399 G &gt; A; NM_001110792.1: c.916 C &gt; T; (p.R306*); NM_004992: c.880 C &gt; T; (p.R294*); (rs61751362)
</t>
    </r>
    <r>
      <rPr>
        <b/>
        <sz val="11"/>
        <rFont val="Calibri"/>
        <family val="2"/>
        <scheme val="minor"/>
      </rPr>
      <t>Impact:</t>
    </r>
    <r>
      <rPr>
        <sz val="11"/>
        <rFont val="Calibri"/>
        <family val="2"/>
        <scheme val="minor"/>
      </rPr>
      <t xml:space="preserve"> Nonsense variant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The heterozygous variant was reported to solved the case and is of clinical relevance. This is a well-known pathogenic variant reported in OMIM (ID: 300005.0011) and recurrently reported in cases with classical Rett Syndrome (De Bona </t>
    </r>
    <r>
      <rPr>
        <i/>
        <sz val="11"/>
        <rFont val="Calibri"/>
        <family val="2"/>
        <scheme val="minor"/>
      </rPr>
      <t>et al</t>
    </r>
    <r>
      <rPr>
        <sz val="11"/>
        <rFont val="Calibri"/>
        <family val="2"/>
        <scheme val="minor"/>
      </rPr>
      <t xml:space="preserve">. 2000 PMID: 10854091; Amir </t>
    </r>
    <r>
      <rPr>
        <i/>
        <sz val="11"/>
        <rFont val="Calibri"/>
        <family val="2"/>
        <scheme val="minor"/>
      </rPr>
      <t xml:space="preserve">et al. </t>
    </r>
    <r>
      <rPr>
        <sz val="11"/>
        <rFont val="Calibri"/>
        <family val="2"/>
        <scheme val="minor"/>
      </rPr>
      <t xml:space="preserve">2000; Bienvenu et al. 2000). The variant is reported on ClinVar, interpreted as pathogenic reviewed by an expert panel (11819). Cukier HN, </t>
    </r>
    <r>
      <rPr>
        <i/>
        <sz val="11"/>
        <rFont val="Calibri"/>
        <family val="2"/>
        <scheme val="minor"/>
      </rPr>
      <t xml:space="preserve">et al. </t>
    </r>
    <r>
      <rPr>
        <sz val="11"/>
        <rFont val="Calibri"/>
        <family val="2"/>
        <scheme val="minor"/>
      </rPr>
      <t>(2008)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t>
    </r>
    <r>
      <rPr>
        <i/>
        <sz val="11"/>
        <rFont val="Calibri"/>
        <family val="2"/>
        <scheme val="minor"/>
      </rPr>
      <t xml:space="preserve"> et al.</t>
    </r>
    <r>
      <rPr>
        <sz val="11"/>
        <rFont val="Calibri"/>
        <family val="2"/>
        <scheme val="minor"/>
      </rPr>
      <t xml:space="preserve">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t>
    </r>
  </si>
  <si>
    <r>
      <t xml:space="preserve">Default score downgraded for phenotypic evidence. 
Nonsense mutation of unknown inheritance identified through trio-based clinical exome sequencing.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The score was downgraded for low confidence in phenotypic quality (-0.5). </t>
    </r>
  </si>
  <si>
    <t>Xiong J, et al. (2019):  Neurological Diseases With Autism Spectrum Disorder: Role of ASD Risk Genes</t>
  </si>
  <si>
    <r>
      <rPr>
        <b/>
        <sz val="11"/>
        <rFont val="Calibri"/>
        <family val="2"/>
        <scheme val="minor"/>
      </rPr>
      <t>ID</t>
    </r>
    <r>
      <rPr>
        <sz val="11"/>
        <rFont val="Calibri"/>
        <family val="2"/>
        <scheme val="minor"/>
      </rPr>
      <t xml:space="preserve">: A0114
</t>
    </r>
    <r>
      <rPr>
        <b/>
        <sz val="11"/>
        <rFont val="Calibri"/>
        <family val="2"/>
        <scheme val="minor"/>
      </rPr>
      <t>Sex</t>
    </r>
    <r>
      <rPr>
        <sz val="11"/>
        <rFont val="Calibri"/>
        <family val="2"/>
        <scheme val="minor"/>
      </rPr>
      <t xml:space="preserve">: Male (3-years 2-months old)
</t>
    </r>
    <r>
      <rPr>
        <b/>
        <sz val="11"/>
        <rFont val="Calibri"/>
        <family val="2"/>
        <scheme val="minor"/>
      </rPr>
      <t>Phenotype</t>
    </r>
    <r>
      <rPr>
        <sz val="11"/>
        <rFont val="Calibri"/>
        <family val="2"/>
        <scheme val="minor"/>
      </rPr>
      <t xml:space="preserve">: ASD, Intellectual disability. The case received a final diagnosis of Rett syndrome. 
</t>
    </r>
    <r>
      <rPr>
        <b/>
        <sz val="11"/>
        <rFont val="Calibri"/>
        <family val="2"/>
        <scheme val="minor"/>
      </rPr>
      <t xml:space="preserve">
Phenotyping Method/Notes: 
ASD: </t>
    </r>
    <r>
      <rPr>
        <sz val="11"/>
        <rFont val="Calibri"/>
        <family val="2"/>
        <scheme val="minor"/>
      </rPr>
      <t xml:space="preserve">Patients were evaluated for ASD in accordance with the DSM-V criteria by 2 experienced pediatric neurological doctors. Diagnostic criteria included the presence of persistent deficits in social communication/interaction; 2) restricted, repetitive patterns of behavior, interests or activities; 3) symptoms present in the early developmental period; 4) symptoms caused clinically significant impairments in social, occupational, or other critical areas of functioning; 5) phentoype was not better explained by ID or GDD.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</si>
  <si>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The genotyping methods were not specified for this proband. However, 44 patients were analyzed by WES, 67 patients underwent gene panel testing and 47 underwent clinical WES. 
</t>
    </r>
    <r>
      <rPr>
        <b/>
        <sz val="11"/>
        <rFont val="Calibri"/>
        <family val="2"/>
        <scheme val="minor"/>
      </rPr>
      <t xml:space="preserve">Variant reported: hg(19): </t>
    </r>
    <r>
      <rPr>
        <sz val="11"/>
        <rFont val="Calibri"/>
        <family val="2"/>
        <scheme val="minor"/>
      </rPr>
      <t xml:space="preserve">g. 153296099 C &gt; T ; NM_001110792: c.1216 G &gt; A; (p.E406K);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16 / 187521 = 0.00008532
Including 5 hemizygote males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i/>
        <sz val="11"/>
        <rFont val="Calibri"/>
        <family val="2"/>
        <scheme val="minor"/>
      </rPr>
      <t xml:space="preserve">Note: </t>
    </r>
    <r>
      <rPr>
        <sz val="11"/>
        <rFont val="Calibri"/>
        <family val="2"/>
        <scheme val="minor"/>
      </rPr>
      <t xml:space="preserve">No other relevant variant was reported in this proband. The variant is reported on ClinVar and interpreted as benign according to an expert panel (143421). </t>
    </r>
    <r>
      <rPr>
        <i/>
        <sz val="11"/>
        <rFont val="Calibri"/>
        <family val="2"/>
        <scheme val="minor"/>
      </rPr>
      <t xml:space="preserve">
</t>
    </r>
  </si>
  <si>
    <t xml:space="preserve">Default score downgraded for genotypic evidence.
Maternally inherited missense variant, affecting both MeCP2 transcripts. The genotyping methods used to detect the variant were not reported. Furthermore, the non-synonymous change is reported in gnomAD, including hemizygote males. Therefore, the score was downgraded to 0.
High confidence in phenotypic quality.  </t>
  </si>
  <si>
    <t>Jiao Q, et al. (2019): The combination of whole-exome sequencing and copy number variation sequencing enables the diagnosis of rare neurological disorders</t>
  </si>
  <si>
    <r>
      <rPr>
        <b/>
        <sz val="11"/>
        <rFont val="Calibri"/>
        <family val="2"/>
        <scheme val="minor"/>
      </rPr>
      <t>ID</t>
    </r>
    <r>
      <rPr>
        <sz val="11"/>
        <rFont val="Calibri"/>
        <family val="2"/>
        <scheme val="minor"/>
      </rPr>
      <t xml:space="preserve">: 64260
</t>
    </r>
    <r>
      <rPr>
        <b/>
        <sz val="11"/>
        <rFont val="Calibri"/>
        <family val="2"/>
        <scheme val="minor"/>
      </rPr>
      <t>Sex</t>
    </r>
    <r>
      <rPr>
        <sz val="11"/>
        <rFont val="Calibri"/>
        <family val="2"/>
        <scheme val="minor"/>
      </rPr>
      <t xml:space="preserve">: Female (2 years-old)
</t>
    </r>
    <r>
      <rPr>
        <b/>
        <sz val="11"/>
        <rFont val="Calibri"/>
        <family val="2"/>
        <scheme val="minor"/>
      </rPr>
      <t>Phenotype</t>
    </r>
    <r>
      <rPr>
        <sz val="11"/>
        <rFont val="Calibri"/>
        <family val="2"/>
        <scheme val="minor"/>
      </rPr>
      <t xml:space="preserve">: Intellectual disability, Motor deterioration, Autism, Ataxia, Stereotypic behavior, no epilepsy
</t>
    </r>
    <r>
      <rPr>
        <b/>
        <sz val="11"/>
        <rFont val="Calibri"/>
        <family val="2"/>
        <scheme val="minor"/>
      </rPr>
      <t xml:space="preserve">
Phenotyping Method/Notes: 
ASD: </t>
    </r>
    <r>
      <rPr>
        <sz val="11"/>
        <rFont val="Calibri"/>
        <family val="2"/>
        <scheme val="minor"/>
      </rPr>
      <t xml:space="preserve">The subjects included in the study are pediatric patients diagnosed with different neurological disorders, recruited in the Wuhan Children's Hospital. Clinical features, laboratory dection results, imaging and patient progress were obtained from the medical records and ascertained by physician interviews. The clinical description of the case (Supplementary Table 3) reports autism and stereotypic behaviors, but the criteria used to ascertain the diagnosis was not provided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</si>
  <si>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 Whole Exome sequencing
</t>
    </r>
    <r>
      <rPr>
        <b/>
        <sz val="11"/>
        <rFont val="Calibri"/>
        <family val="2"/>
        <scheme val="minor"/>
      </rPr>
      <t xml:space="preserve">Variant reported: hg(19) </t>
    </r>
    <r>
      <rPr>
        <sz val="11"/>
        <rFont val="Calibri"/>
        <family val="2"/>
        <scheme val="minor"/>
      </rPr>
      <t xml:space="preserve">g. 153296473delC; NM_004992: c.806delG; (p.G269Afs*20) 
</t>
    </r>
    <r>
      <rPr>
        <b/>
        <sz val="11"/>
        <rFont val="Calibri"/>
        <family val="2"/>
        <scheme val="minor"/>
      </rPr>
      <t>Impact:</t>
    </r>
    <r>
      <rPr>
        <sz val="11"/>
        <rFont val="Calibri"/>
        <family val="2"/>
        <scheme val="minor"/>
      </rPr>
      <t xml:space="preserve"> Frameshift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i/>
        <sz val="11"/>
        <rFont val="Calibri"/>
        <family val="2"/>
        <scheme val="minor"/>
      </rPr>
      <t xml:space="preserve">Note: </t>
    </r>
    <r>
      <rPr>
        <sz val="11"/>
        <rFont val="Calibri"/>
        <family val="2"/>
        <scheme val="minor"/>
      </rPr>
      <t xml:space="preserve">This mutation has been detected in other cases with similar phenotype, including the male case reported by Leuzzi, V., (2004) PMID: 15557528 and a female case with motor coordination problems and mild learning disability reported by Wan et al. (1999) PMID: 10577905. This variant is included in OMIM as a know pathogenic mutation (300005.0003).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</si>
  <si>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frameshift variant identified by trio-whole exome sequencing. The variant is absent in gnomAD but it is reported as a well-knonwn pathogenic variant by reputable databases. This mutations has also been detected in addtitional cases with similar phenotypes. 
However, the score was downgraded for low confidence in the phenotypic quality (-1)</t>
    </r>
  </si>
  <si>
    <r>
      <rPr>
        <b/>
        <sz val="11"/>
        <rFont val="Calibri"/>
        <family val="2"/>
        <scheme val="minor"/>
      </rPr>
      <t>ID</t>
    </r>
    <r>
      <rPr>
        <sz val="11"/>
        <rFont val="Calibri"/>
        <family val="2"/>
        <scheme val="minor"/>
      </rPr>
      <t xml:space="preserve">: DD18006301
</t>
    </r>
    <r>
      <rPr>
        <b/>
        <sz val="11"/>
        <rFont val="Calibri"/>
        <family val="2"/>
        <scheme val="minor"/>
      </rPr>
      <t>Sex</t>
    </r>
    <r>
      <rPr>
        <sz val="11"/>
        <rFont val="Calibri"/>
        <family val="2"/>
        <scheme val="minor"/>
      </rPr>
      <t xml:space="preserve">: Female (22 months-old)
</t>
    </r>
    <r>
      <rPr>
        <b/>
        <sz val="11"/>
        <rFont val="Calibri"/>
        <family val="2"/>
        <scheme val="minor"/>
      </rPr>
      <t>Phenotype</t>
    </r>
    <r>
      <rPr>
        <sz val="11"/>
        <rFont val="Calibri"/>
        <family val="2"/>
        <scheme val="minor"/>
      </rPr>
      <t xml:space="preserve">: Autistic behavior, Autism, Global developmental delay, Intellectual disability, Delayed speech and language development, Hyperkinesis, Abnormal posturing, Hemangioma, no epilepsy. 
</t>
    </r>
    <r>
      <rPr>
        <b/>
        <sz val="11"/>
        <rFont val="Calibri"/>
        <family val="2"/>
        <scheme val="minor"/>
      </rPr>
      <t xml:space="preserve">
Phenotyping Method/Notes: 
ASD: </t>
    </r>
    <r>
      <rPr>
        <sz val="11"/>
        <rFont val="Calibri"/>
        <family val="2"/>
        <scheme val="minor"/>
      </rPr>
      <t xml:space="preserve">The subjects included in the study are pediatric patients diagnosed with different neurological disorders, recruited in the Wuhan Children's Hospital. Clinical features, laboratory dection results, imaging and patient progress were obtained from the medical records and ascertained by physician interviews. The clinical description of the case (Supplementary Table 3) reports autism and autistic behaviors, but the criteria used to ascertain the diagnosis was not provided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</si>
  <si>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Trio Whole Exome sequencing
</t>
    </r>
    <r>
      <rPr>
        <b/>
        <sz val="11"/>
        <rFont val="Calibri"/>
        <family val="2"/>
        <scheme val="minor"/>
      </rPr>
      <t xml:space="preserve">Variant reported: hg(19) </t>
    </r>
    <r>
      <rPr>
        <sz val="11"/>
        <rFont val="Calibri"/>
        <family val="2"/>
        <scheme val="minor"/>
      </rPr>
      <t xml:space="preserve">g. 153296881 C &gt; T; NM_004992: c.398 G &gt; A; (p.R133H)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missense substitution is located within the methyl-Cytosine binding domain (MBD) and affects an evolutionarily conserved residue. This amino acid change affect the same residue as the recurrent disease-causing mutation p.R133C, which has been detected in several cases with Rett Syndrome. Functional evidence supports the pathogenicity of the variant showing that the p.R133C impairs the function of MeCP2. However, functional experiments modeling the effect of this particular non-synonymous change is not available and thus, it is not possible to ascertain that this different amino-acid substitution is also pathogenic. </t>
    </r>
    <r>
      <rPr>
        <i/>
        <sz val="11"/>
        <rFont val="Calibri"/>
        <family val="2"/>
        <scheme val="minor"/>
      </rPr>
      <t xml:space="preserve">
</t>
    </r>
  </si>
  <si>
    <r>
      <t xml:space="preserve">Default score downgraded for phenotypic evidence.
</t>
    </r>
    <r>
      <rPr>
        <i/>
        <sz val="11"/>
        <rFont val="Calibri"/>
        <family val="2"/>
        <scheme val="minor"/>
      </rPr>
      <t xml:space="preserve">De novo </t>
    </r>
    <r>
      <rPr>
        <sz val="11"/>
        <rFont val="Calibri"/>
        <family val="2"/>
        <scheme val="minor"/>
      </rPr>
      <t xml:space="preserve">missense variant identified through trio based whole exome sequencing. The variant is absent in gnomAD, but the non-synonymous change affect the same residue where a different substitution is pathogenic. However, functional evidence regarding this missense change is not available. 
However, the score was downgraded for low confidence in the phenotypic quality (-0.25)
</t>
    </r>
  </si>
  <si>
    <t>Leblond, C.S., et al. (2019): Both rare and common genetic variants contribute to autism in the Faroe Islands</t>
  </si>
  <si>
    <r>
      <rPr>
        <b/>
        <sz val="11"/>
        <rFont val="Calibri"/>
        <family val="2"/>
        <scheme val="minor"/>
      </rPr>
      <t>ID</t>
    </r>
    <r>
      <rPr>
        <sz val="11"/>
        <rFont val="Calibri"/>
        <family val="2"/>
        <scheme val="minor"/>
      </rPr>
      <t xml:space="preserve">: PN400532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Asperger syndrome (ADOS=13, FSIQ=78, PIQ=82, VIQ=79). The patient displays an absence of corpus callosum, abnormal spikes of both hemispheres on EEG and possibly epilepsy
</t>
    </r>
    <r>
      <rPr>
        <b/>
        <sz val="11"/>
        <rFont val="Calibri"/>
        <family val="2"/>
        <scheme val="minor"/>
      </rPr>
      <t xml:space="preserve">
Phenotyping Method/Notes: 
ASD: </t>
    </r>
    <r>
      <rPr>
        <sz val="11"/>
        <rFont val="Calibri"/>
        <family val="2"/>
        <scheme val="minor"/>
      </rPr>
      <t xml:space="preserve">Probands included in the study were recruited through a two-phase screening and diagnostic process. During the screening process, candidate individuals were analyzed using th Autism Spectrum Screening Questionnaire (ASSQ). Then, the cases with positive results were thoroughly assessed using the Diagnostic Interview for Social and Communication Disorder (DISCO-10). Conventional diagnosis of autism was given in accordance to the ICD-10 for childhood autism and atypical autism, and diagnosis of Asperger syndrome was determined according to the Gillberg criteria </t>
    </r>
    <r>
      <rPr>
        <b/>
        <sz val="11"/>
        <rFont val="Calibri"/>
        <family val="2"/>
        <scheme val="minor"/>
      </rPr>
      <t xml:space="preserve">
Cognition: </t>
    </r>
    <r>
      <rPr>
        <sz val="11"/>
        <rFont val="Calibri"/>
        <family val="2"/>
        <scheme val="minor"/>
      </rPr>
      <t xml:space="preserve">Borderline ID (VIQ =79)
Cognitive abality was assessed with the Wechsler Intelligence Scale for Children – 3r edition (WISC) or Wechsler Adult Intelligence Scale – Revised (WAIS). </t>
    </r>
  </si>
  <si>
    <r>
      <rPr>
        <b/>
        <sz val="11"/>
        <rFont val="Calibri"/>
        <family val="2"/>
        <scheme val="minor"/>
      </rPr>
      <t xml:space="preserve">Genotyping Method: </t>
    </r>
    <r>
      <rPr>
        <sz val="11"/>
        <rFont val="Calibri"/>
        <family val="2"/>
        <scheme val="minor"/>
      </rPr>
      <t xml:space="preserve">Whole Exome sequencing. The variant was validated through Sanger sequencing. 
</t>
    </r>
    <r>
      <rPr>
        <b/>
        <sz val="11"/>
        <rFont val="Calibri"/>
        <family val="2"/>
        <scheme val="minor"/>
      </rPr>
      <t>Variant reported: hg(19):</t>
    </r>
    <r>
      <rPr>
        <sz val="11"/>
        <rFont val="Calibri"/>
        <family val="2"/>
        <scheme val="minor"/>
      </rPr>
      <t xml:space="preserve"> g. 153297764 G &gt; A; NM_001110792.1 c.307 C &gt; T; (NP_001104262.1: p.R103W)
</t>
    </r>
    <r>
      <rPr>
        <b/>
        <sz val="11"/>
        <rFont val="Calibri"/>
        <family val="2"/>
        <scheme val="minor"/>
      </rPr>
      <t>Impact:</t>
    </r>
    <r>
      <rPr>
        <sz val="11"/>
        <rFont val="Calibri"/>
        <family val="2"/>
        <scheme val="minor"/>
      </rPr>
      <t xml:space="preserve"> Missense variant (Located in the methyl binding domain)
</t>
    </r>
    <r>
      <rPr>
        <b/>
        <sz val="11"/>
        <rFont val="Calibri"/>
        <family val="2"/>
        <scheme val="minor"/>
      </rPr>
      <t xml:space="preserve">gnomAD: </t>
    </r>
    <r>
      <rPr>
        <sz val="11"/>
        <rFont val="Calibri"/>
        <family val="2"/>
        <scheme val="minor"/>
      </rPr>
      <t xml:space="preserve">2 / 182899 = 0.00001093
Including one hemizygote male. 
</t>
    </r>
    <r>
      <rPr>
        <b/>
        <sz val="11"/>
        <rFont val="Calibri"/>
        <family val="2"/>
        <scheme val="minor"/>
      </rPr>
      <t>Inheritance:</t>
    </r>
    <r>
      <rPr>
        <i/>
        <sz val="11"/>
        <rFont val="Calibri"/>
        <family val="2"/>
        <scheme val="minor"/>
      </rPr>
      <t xml:space="preserve"> de novo 
</t>
    </r>
    <r>
      <rPr>
        <b/>
        <sz val="11"/>
        <rFont val="Calibri"/>
        <family val="2"/>
        <scheme val="minor"/>
      </rPr>
      <t xml:space="preserve">Note: </t>
    </r>
    <r>
      <rPr>
        <sz val="11"/>
        <rFont val="Calibri"/>
        <family val="2"/>
        <scheme val="minor"/>
      </rPr>
      <t xml:space="preserve">The variant is included on ClinVar where it is classified as variant of unknown significance with no conflict on interpretation (1181967). </t>
    </r>
    <r>
      <rPr>
        <i/>
        <sz val="11"/>
        <rFont val="Calibri"/>
        <family val="2"/>
        <scheme val="minor"/>
      </rPr>
      <t xml:space="preserve">In silico </t>
    </r>
    <r>
      <rPr>
        <sz val="11"/>
        <rFont val="Calibri"/>
        <family val="2"/>
        <scheme val="minor"/>
      </rPr>
      <t xml:space="preserve">analysis predicts a damaging effect of the variant. The patient also harbours a </t>
    </r>
    <r>
      <rPr>
        <i/>
        <sz val="11"/>
        <rFont val="Calibri"/>
        <family val="2"/>
        <scheme val="minor"/>
      </rPr>
      <t xml:space="preserve">de novo </t>
    </r>
    <r>
      <rPr>
        <sz val="11"/>
        <rFont val="Calibri"/>
        <family val="2"/>
        <scheme val="minor"/>
      </rPr>
      <t xml:space="preserve">missense variant in the gene KIF17. The gene encodes a dendrite-specific synaptic molecular motor that transports N-methyl-D-aspartate (NMDA) receptor subunit-2Bcontaining vesicles to neuronal dendrites. However, this gene is not associated with ASD. This variant has been reported in gnomAD. </t>
    </r>
    <r>
      <rPr>
        <i/>
        <sz val="11"/>
        <rFont val="Calibri"/>
        <family val="2"/>
        <scheme val="minor"/>
      </rPr>
      <t xml:space="preserve">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</si>
  <si>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whole exome sequencing and validated by Sanger sequencing. The variant is reported in gnomAD at an extremely low allele frequency (-0.25). On the other hand, the variant is reported on ClinVar and interpreted as variant of uncertain significance. Although </t>
    </r>
    <r>
      <rPr>
        <i/>
        <sz val="11"/>
        <rFont val="Calibri"/>
        <family val="2"/>
        <scheme val="minor"/>
      </rPr>
      <t xml:space="preserve">in silico </t>
    </r>
    <r>
      <rPr>
        <sz val="11"/>
        <rFont val="Calibri"/>
        <family val="2"/>
        <scheme val="minor"/>
      </rPr>
      <t xml:space="preserve">tools predict a damaging effect, functional experiments are not available to assess the pathogenic potential of the variant. 
High confidence in phenotypic quality. </t>
    </r>
  </si>
  <si>
    <t>Takeguchi et al. (2019): MeCP2_e2 partially compensates for lack of MeCP2_e1: A male
case of Rett syndrome</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</si>
  <si>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Male (9 years-old)
</t>
    </r>
    <r>
      <rPr>
        <b/>
        <sz val="11"/>
        <rFont val="Calibri"/>
        <family val="2"/>
        <scheme val="minor"/>
      </rPr>
      <t>Phenotype</t>
    </r>
    <r>
      <rPr>
        <sz val="11"/>
        <rFont val="Calibri"/>
        <family val="2"/>
        <scheme val="minor"/>
      </rPr>
      <t xml:space="preserve">: Normal pregnancy  without asphyxia. He acquired head control at 3 months of age, walked alone and spoke meaningful words at 9 months, and had no apparent developmental delay until he was about 2 years old. Thereafter, his development stagnated, and it was followed by a period of regression. He became less interested in his toys and hardly had any speech. At 3 years and 6 months, he was diagnosed with autism spectrum disorder and intellectual disability. At 4 years, his purposeful hand skills began to regress, and stereotypic movements such as hand wringing appeared. At 6 years, he lost his minimal spoken language, his gait became unsteady and wide based. Microcephaly. He developed epilepsy at 7 years, but his seizures were eventually controlled following treatment with carbamazepine and topiramate. The case was diagnosed with typical RTT phenotype, who fulfilled the diagnostic criteria for the disorder. The case presents a milder phenotype compared to male cases with mosaic variants in exons 3 and 4. This suggests that the MeCP2_e2 may partially compensate for a deficiency of MeCP2_e1
</t>
    </r>
    <r>
      <rPr>
        <b/>
        <sz val="11"/>
        <rFont val="Calibri"/>
        <family val="2"/>
        <scheme val="minor"/>
      </rPr>
      <t xml:space="preserve">
Phenotyping Method/Notes: 
ASD: </t>
    </r>
    <r>
      <rPr>
        <sz val="11"/>
        <rFont val="Calibri"/>
        <family val="2"/>
        <scheme val="minor"/>
      </rPr>
      <t>Official diagnosis of ASD was determined at the age of 3 years and 6 months. However, the criteria used to determine the diagnosis was not provided in the study.</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</si>
  <si>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Initially, the variant was not detected by Sanger sequencing. Then, Whole-exome sequencing was performed and deep sequencing detected a mosaic variant. The variant was validated by restriction endonuclease digestion since the variant created a new restriction site. 
</t>
    </r>
    <r>
      <rPr>
        <b/>
        <sz val="11"/>
        <rFont val="Calibri"/>
        <family val="2"/>
        <scheme val="minor"/>
      </rPr>
      <t xml:space="preserve">Variant reported: hg(19) </t>
    </r>
    <r>
      <rPr>
        <sz val="11"/>
        <rFont val="Calibri"/>
        <family val="2"/>
        <scheme val="minor"/>
      </rPr>
      <t xml:space="preserve">g. 153363092 C &gt; A; NM_001110792.1: c.31 G &gt; T; (p.G11*)
</t>
    </r>
    <r>
      <rPr>
        <b/>
        <sz val="11"/>
        <rFont val="Calibri"/>
        <family val="2"/>
        <scheme val="minor"/>
      </rPr>
      <t>Impact:</t>
    </r>
    <r>
      <rPr>
        <sz val="11"/>
        <rFont val="Calibri"/>
        <family val="2"/>
        <scheme val="minor"/>
      </rPr>
      <t xml:space="preserve"> Nonsense mutation (Located in the first exon of MeCP2, but does not affect the reading frame of isoform 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Mosaic (The variant allele fraction was 28%. PCR-restriction digestion analysis of DNA from the patients revealed novel fragments in addition to the estimated wild type fragment, further supporting that the mosaic variant occurred </t>
    </r>
    <r>
      <rPr>
        <i/>
        <sz val="11"/>
        <rFont val="Calibri"/>
        <family val="2"/>
        <scheme val="minor"/>
      </rPr>
      <t>de novo</t>
    </r>
    <r>
      <rPr>
        <sz val="11"/>
        <rFont val="Calibri"/>
        <family val="2"/>
        <scheme val="minor"/>
      </rPr>
      <t>)</t>
    </r>
    <r>
      <rPr>
        <i/>
        <sz val="11"/>
        <rFont val="Calibri"/>
        <family val="2"/>
        <scheme val="minor"/>
      </rPr>
      <t xml:space="preserve">
</t>
    </r>
  </si>
  <si>
    <t xml:space="preserve">Default score downgraded for phenotypic evidence. 
Although the variant was shown to be mosaic with a variant allele frequency of 28%, the mutation was confirmed to be de novo by restriction digestion. Furthermore, the variant is predicted to be null creating a premature stop codon affecting isoform 1. MeCP2_e1 is considered to be more biologically relevant, since it is expressed at a higher level in adult brain compared to isoform 2. Therefore, the variant is scored as de novo with default score of 2. The variant was detected by whole exome sequencing. It is absent in gnomAD.  
However, the score was downgraded for low confidence in phenotypic quality (-1). </t>
  </si>
  <si>
    <r>
      <rPr>
        <b/>
        <sz val="11"/>
        <rFont val="Calibri"/>
        <family val="2"/>
        <scheme val="minor"/>
      </rPr>
      <t>ID</t>
    </r>
    <r>
      <rPr>
        <sz val="11"/>
        <rFont val="Calibri"/>
        <family val="2"/>
        <scheme val="minor"/>
      </rPr>
      <t xml:space="preserve">: M31872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</si>
  <si>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153296516 G &gt; A; NM_001110792: c.799 C &gt; T; (p.R267*); NM_004992: c. 763 C &gt; T; (p.R255*)
</t>
    </r>
    <r>
      <rPr>
        <b/>
        <sz val="11"/>
        <rFont val="Calibri"/>
        <family val="2"/>
        <scheme val="minor"/>
      </rPr>
      <t>Impact:</t>
    </r>
    <r>
      <rPr>
        <sz val="11"/>
        <rFont val="Calibri"/>
        <family val="2"/>
        <scheme val="minor"/>
      </rPr>
      <t xml:space="preserve"> Nonsense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partially lost in this truncated protein, suggesting that flanking regions within the MBD and residue 255 are necessary for DNA interaction. Furthermore,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Furthermore, this is a recurrent mutation identified in many cases with Rett syndrome, reported in OMIM (300005.0021) and ClinVar interpreted as pathogenic/likely pathogenic according to multiple submitters with no conflict on interpretation (11829). </t>
    </r>
  </si>
  <si>
    <t xml:space="preserve">Default score downgraded for genotypic evidence. 
De novo nonsense mutation identified through targeted sequencing of a panel of 187 ASD-risk genes using single molecule molecular inversion probes and validated by Sanger sequencing. Given the limited number of genes included in the panel, the score was downgraded (-0.5). The variant is absent in gnomAD but it is reported as a well-known pathogenic mutation in reputable databases such as OMIM and ClinVar. Furthermore, the pathogenicity of the varinant has been proven by well-established in vitro studies, showing that the variant impairs the non-methylated DNA binding affinity and the transcriptional repression activity. However, the score was not upgraded since this variant is a recurrent mutation in cases with Rett syndrome. This decision was made to avoid overestimating the score. 
High confidence in phenotypic quality. </t>
  </si>
  <si>
    <r>
      <rPr>
        <b/>
        <sz val="11"/>
        <rFont val="Calibri"/>
        <family val="2"/>
        <scheme val="minor"/>
      </rPr>
      <t>ID</t>
    </r>
    <r>
      <rPr>
        <sz val="11"/>
        <rFont val="Calibri"/>
        <family val="2"/>
        <scheme val="minor"/>
      </rPr>
      <t xml:space="preserve">: JS0024.p1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</si>
  <si>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85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153296777 G &gt; A; NM_001110792: c.538 C &gt; T; (p.R180*); NM_004992: c.502 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variant was validated by the orthogonal method. No other variant was identified in the other genes included in the panel.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t>
    </r>
    <r>
      <rPr>
        <i/>
        <sz val="11"/>
        <rFont val="Calibri"/>
        <family val="2"/>
        <scheme val="minor"/>
      </rPr>
      <t xml:space="preserve"> 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t>
    </r>
    <r>
      <rPr>
        <i/>
        <sz val="11"/>
        <rFont val="Calibri"/>
        <family val="2"/>
        <scheme val="minor"/>
      </rPr>
      <t xml:space="preserve"> in vivo</t>
    </r>
    <r>
      <rPr>
        <sz val="11"/>
        <rFont val="Calibri"/>
        <family val="2"/>
        <scheme val="minor"/>
      </rPr>
      <t xml:space="preserve">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</si>
  <si>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evidence. 
</t>
    </r>
    <r>
      <rPr>
        <i/>
        <sz val="11"/>
        <rFont val="Calibri"/>
        <family val="2"/>
        <scheme val="minor"/>
      </rPr>
      <t xml:space="preserve">De novo </t>
    </r>
    <r>
      <rPr>
        <sz val="11"/>
        <rFont val="Calibri"/>
        <family val="2"/>
        <scheme val="minor"/>
      </rPr>
      <t xml:space="preserve">nonsense mutation identified through targeted sequencing of a panel of 85 ASD risk genes, using single molecule molecular inversion probes. Given the limited number of genes included in the panel, the score was downgraded (-0.5). The variant was further validated by Sanger sequencing.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High confidence in phenotypic quality. </t>
    </r>
  </si>
  <si>
    <r>
      <rPr>
        <b/>
        <sz val="11"/>
        <rFont val="Calibri"/>
        <family val="2"/>
        <scheme val="minor"/>
      </rPr>
      <t>ID</t>
    </r>
    <r>
      <rPr>
        <sz val="11"/>
        <rFont val="Calibri"/>
        <family val="2"/>
        <scheme val="minor"/>
      </rPr>
      <t xml:space="preserve">: JS0008.p1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</si>
  <si>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153296568 AC &gt; A; NM_001110792: c.746delG; (p.G249fs); NM_004992: c.710delG; (p.G237fs)
</t>
    </r>
    <r>
      <rPr>
        <b/>
        <sz val="11"/>
        <rFont val="Calibri"/>
        <family val="2"/>
        <scheme val="minor"/>
      </rPr>
      <t>Impact:</t>
    </r>
    <r>
      <rPr>
        <sz val="11"/>
        <rFont val="Calibri"/>
        <family val="2"/>
        <scheme val="minor"/>
      </rPr>
      <t xml:space="preserve"> Frameshift deletion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The variant was also identified by Freilinger, et al. (2009) PMID: 19724012, in one of the first patients diagnosed with Rett syndrome reported by Rett (1966). </t>
    </r>
  </si>
  <si>
    <t>Default score downgraded for genotypic evidence.
Maternally inherited frameshift deletion identified through targeted sequencing of a panel of 187 autism risk genes. Given the limited number of genes included in the panel, the score was downgraded (-0.5). The variant is absent in gnomAD, but the variant has been detected in additional cases with Rett syndrome and predicted to result in a premature stop codon. Thus the variant is defined as predicted/proven null. 
High confidence in phenotypic quality</t>
  </si>
  <si>
    <r>
      <rPr>
        <b/>
        <sz val="11"/>
        <rFont val="Calibri"/>
        <family val="2"/>
        <scheme val="minor"/>
      </rPr>
      <t>ID</t>
    </r>
    <r>
      <rPr>
        <sz val="11"/>
        <rFont val="Calibri"/>
        <family val="2"/>
        <scheme val="minor"/>
      </rPr>
      <t xml:space="preserve">: HEN0356.p1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</si>
  <si>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153296777 G &gt; A; NM_001110792: c.538 C &gt; T; (p.R180*); NM_004992: c.502 C &gt; T; (p.R168*); (rs61748421)
</t>
    </r>
    <r>
      <rPr>
        <b/>
        <sz val="11"/>
        <rFont val="Calibri"/>
        <family val="2"/>
        <scheme val="minor"/>
      </rPr>
      <t>Impact:</t>
    </r>
    <r>
      <rPr>
        <sz val="11"/>
        <rFont val="Calibri"/>
        <family val="2"/>
        <scheme val="minor"/>
      </rPr>
      <t xml:space="preserve"> Nonsense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(Not maternal)</t>
    </r>
    <r>
      <rPr>
        <i/>
        <sz val="11"/>
        <rFont val="Calibri"/>
        <family val="2"/>
        <scheme val="minor"/>
      </rPr>
      <t xml:space="preserve">
</t>
    </r>
    <r>
      <rPr>
        <b/>
        <sz val="11"/>
        <rFont val="Calibri"/>
        <family val="2"/>
        <scheme val="minor"/>
      </rPr>
      <t xml:space="preserve">Note: </t>
    </r>
    <r>
      <rPr>
        <sz val="11"/>
        <rFont val="Calibri"/>
        <family val="2"/>
        <scheme val="minor"/>
      </rPr>
      <t>The variant was validated by the orthogonal method. No other variant was identified in the other genes included in the panel.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t>
    </r>
    <r>
      <rPr>
        <i/>
        <sz val="11"/>
        <rFont val="Calibri"/>
        <family val="2"/>
        <scheme val="minor"/>
      </rPr>
      <t xml:space="preserve"> 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t>
    </r>
    <r>
      <rPr>
        <i/>
        <sz val="11"/>
        <rFont val="Calibri"/>
        <family val="2"/>
        <scheme val="minor"/>
      </rPr>
      <t xml:space="preserve"> in vivo </t>
    </r>
    <r>
      <rPr>
        <sz val="11"/>
        <rFont val="Calibri"/>
        <family val="2"/>
        <scheme val="minor"/>
      </rPr>
      <t>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</si>
  <si>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evidence. 
Nonsense mutation of unknown inheritance identified through targeted sequencing of a panel of 187 ASD risk genes, using single molecule molecular inversion probes. Given the limited number of genes included in the panel, the score was downgraded (-0.5). The variant was further validated by Sanger sequencing.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High confidence in phenotypic quality. </t>
    </r>
  </si>
  <si>
    <r>
      <rPr>
        <b/>
        <sz val="11"/>
        <rFont val="Calibri"/>
        <family val="2"/>
        <scheme val="minor"/>
      </rPr>
      <t>ID</t>
    </r>
    <r>
      <rPr>
        <sz val="11"/>
        <rFont val="Calibri"/>
        <family val="2"/>
        <scheme val="minor"/>
      </rPr>
      <t xml:space="preserve">: M03713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</si>
  <si>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153296806 G &gt; A; NM_004992: c.473 C &gt; T; (p.T158M); NM_001110792: c.509 C &gt; T; (p.T170M)
</t>
    </r>
    <r>
      <rPr>
        <b/>
        <sz val="11"/>
        <rFont val="Calibri"/>
        <family val="2"/>
        <scheme val="minor"/>
      </rPr>
      <t>Impact:</t>
    </r>
    <r>
      <rPr>
        <sz val="11"/>
        <rFont val="Calibri"/>
        <family val="2"/>
        <scheme val="minor"/>
      </rPr>
      <t xml:space="preserve"> Missense variant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validated by the orthogonal method. Two additional missense variants in the genes SCN2A and ADNP were maternally and paternally inherited, respectively. The first variant in SCN2A is reported in gnomAD and defined as likely benign. On the other hand, the MeCP2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
    </r>
  </si>
  <si>
    <r>
      <t xml:space="preserve">Default score downgraded for genotypic evidence.
</t>
    </r>
    <r>
      <rPr>
        <i/>
        <sz val="11"/>
        <rFont val="Calibri"/>
        <family val="2"/>
        <scheme val="minor"/>
      </rPr>
      <t xml:space="preserve">De novo </t>
    </r>
    <r>
      <rPr>
        <sz val="11"/>
        <rFont val="Calibri"/>
        <family val="2"/>
        <scheme val="minor"/>
      </rPr>
      <t xml:space="preserve">missense mutation identified through targeted sequencing of a panel of 187 ASD risk genes. Given the limited number of genes included in the panel, the score was downgraded (-0.25). Although the proband also carries additional missense variants in other ASD-associated risk genes. There is no evidence that supports that these variants are damaging, and since the variants were inherited from each parent, they might not be of clinical significance. On the other hand, the missense variant on MeCP2 is a well-known pathogenic variant and one of the most recurrently identified variants in Rett syndrome cases. The variant is absent in gnomAD but it is interpreted as pathogenic by reputable databases. Functional evidence showed that the variant affects the binding to methylated DNA, which is critical for the function of the protein. Therefore, the missense variant in MeCP2 is the most likely disease-causing variant in the proband. However the score was not upgraded to avoid overestimating the score.
High confidence of phenotypic quality. </t>
    </r>
  </si>
  <si>
    <r>
      <rPr>
        <b/>
        <sz val="11"/>
        <rFont val="Calibri"/>
        <family val="2"/>
        <scheme val="minor"/>
      </rPr>
      <t>ID</t>
    </r>
    <r>
      <rPr>
        <sz val="11"/>
        <rFont val="Calibri"/>
        <family val="2"/>
        <scheme val="minor"/>
      </rPr>
      <t xml:space="preserve">: M02473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</si>
  <si>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153296806 G &gt; A; NM_004992: c.473 C &gt; T; (p.T158M); NM_001110792: c.509 C &gt; T; (p.T170M)
</t>
    </r>
    <r>
      <rPr>
        <b/>
        <sz val="11"/>
        <rFont val="Calibri"/>
        <family val="2"/>
        <scheme val="minor"/>
      </rPr>
      <t>Impact:</t>
    </r>
    <r>
      <rPr>
        <sz val="11"/>
        <rFont val="Calibri"/>
        <family val="2"/>
        <scheme val="minor"/>
      </rPr>
      <t xml:space="preserve"> Missense variant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on ClinVar (VCV000011811.63), where its clinical significance is determined as pathogenic/likely pathogenic according to multiple submitters,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
</t>
    </r>
  </si>
  <si>
    <r>
      <t xml:space="preserve">Default score downgraded for genotypic evidence.
</t>
    </r>
    <r>
      <rPr>
        <i/>
        <sz val="11"/>
        <rFont val="Calibri"/>
        <family val="2"/>
        <scheme val="minor"/>
      </rPr>
      <t xml:space="preserve">De novo </t>
    </r>
    <r>
      <rPr>
        <sz val="11"/>
        <rFont val="Calibri"/>
        <family val="2"/>
        <scheme val="minor"/>
      </rPr>
      <t xml:space="preserve">missense mutation identified through targeted sequencing of a panel of 187 ASD risk genes. Given the limited number of genes included in the panel, the score was downgraded (-0.25). No other clinically relevant variant were detected in this probans. On the other hand, the missense variant on MeCP2 is a well-known pathogenic variant and one of the most recurrently identified variants in Rett syndrome cases. The variant is absent in gnomAD but it is interpreted as pathogenic by reputable databases. Functional evidence showed that the variant affects the binding to methylated DNA, which is critical for the function of the protein. Therefore, the missense variant in MeCP2 is the most likely disease-causing variant in the proband. However the score was not upgraded to avoid overestimating the score.
High confidence of phenotypic quality. </t>
    </r>
  </si>
  <si>
    <r>
      <rPr>
        <b/>
        <sz val="11"/>
        <rFont val="Calibri"/>
        <family val="2"/>
        <scheme val="minor"/>
      </rPr>
      <t>ID</t>
    </r>
    <r>
      <rPr>
        <sz val="11"/>
        <rFont val="Calibri"/>
        <family val="2"/>
        <scheme val="minor"/>
      </rPr>
      <t xml:space="preserve">: M02493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</si>
  <si>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153297719 G &gt; A; NM_004992: c.316 C &gt; T (p.R106W); NM_001110792: c. 352 C &gt; T; (p.R118W)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change at this position NM_001110792: p.R118R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variant was validated by the orthogonal method. The proband also harbours a maternally inherited missense variant in the gene POGZ. Although this particular missense subsitution is not reported in gnomAD, a different non-synonymous change is reported at this amino-acid position, suggesting that the residue is not critical for the protein. On the other hand, the MeCP2 missense variant is a well-known pathogenic variant, reported in OMIM (300005.0008) and in ClinVar (VCV000011814.44) where it is interpreted as pathogenic/likely patogenic according to multiple submitters with no conflict on interpretation. This variant has been reported in many cases with classical Rett Syndrome. Kudo et al. (2002) PMID: 11836365 performed experiments to characterize the impact of this non-synonymous change on the function of MeCP2. Through transient expression assay using a recombinant MeCP2-GFP mutant protein, investigated if the protein was able to associate with heterochromatin. The p.R106W mutant protein has no affinity to heterochromatin, showing that the missense change affects the DNA binding affinity, which is critical for MeCP2 function. Similarly, the p.R106W mutation caused a significant decreased in its transcriptional activity. Similarly, Yusufzai TM, et al. (2000) PMID: 11058114 showed that this non-synonymous change abolishes binding to methylated DNA. While transcriptional repression was retained in the mutant protein, at a level comparable to wild type. Chen X et al. (2020) PMID: 32851591 reprogrammed fibroblast lines from a patient diagnosed with Rett syndrome, carrying this variant, into induced pluripotent stem cells. The iPSCs were analyzed by transcriptomic profiling and expression of pluripotency markers showing successful reprogramming. The iPSC lines were used to model the effects of the variant on the maturation process. The cells were differentiated into neurons, however, the induced cells showed consistent impairments in maturation, characterized by deficits in action potentials and passive membrane properties and reduced soma size. </t>
    </r>
  </si>
  <si>
    <r>
      <t xml:space="preserve">Default score downgraded for genotypic evidence. 
</t>
    </r>
    <r>
      <rPr>
        <i/>
        <sz val="11"/>
        <rFont val="Calibri"/>
        <family val="2"/>
        <scheme val="minor"/>
      </rPr>
      <t xml:space="preserve">De novo </t>
    </r>
    <r>
      <rPr>
        <sz val="11"/>
        <rFont val="Calibri"/>
        <family val="2"/>
        <scheme val="minor"/>
      </rPr>
      <t xml:space="preserve">missense variant identified through targeted sequencing of a panel of 187 autism risk genes. Given the limited number of genes included in the panel, the score was downgraded (-0.25). Although the case also harbours an additional missense change in POGZ, a gene associated with ASD, no functional evidence is available to support a pathogenic role. Furthermore, a different amino-acid change has been reported in gnomAD at this position. On the other hand, the missense variant in MeCP2 is a proven disease causing mutation, according to functional evidence and recurrently mutated in cases with Rett syndrome. Therefore, it is the most likely disease-causing variant. The missense substitution is absent in gnomAD but reported by reputable databases as a pathogenic mutation. Furthermore, the pathogenicity of the variant has been demonstrated by well-established </t>
    </r>
    <r>
      <rPr>
        <i/>
        <sz val="11"/>
        <rFont val="Calibri"/>
        <family val="2"/>
        <scheme val="minor"/>
      </rPr>
      <t xml:space="preserve">in vitro </t>
    </r>
    <r>
      <rPr>
        <sz val="11"/>
        <rFont val="Calibri"/>
        <family val="2"/>
        <scheme val="minor"/>
      </rPr>
      <t xml:space="preserve">experiments. The variant impairs the DNA binding affinity of the protein and affects the maturation process of neurons. Regardless of the functional evidence, the score was not upgraded since it is a recurrent variant among Rett syndrome patients. This decision was made to prevent an overestimation of the final score. 
High confidence in phenotypic quality. </t>
    </r>
  </si>
  <si>
    <r>
      <rPr>
        <b/>
        <sz val="11"/>
        <rFont val="Calibri"/>
        <family val="2"/>
        <scheme val="minor"/>
      </rPr>
      <t>ID</t>
    </r>
    <r>
      <rPr>
        <sz val="11"/>
        <rFont val="Calibri"/>
        <family val="2"/>
        <scheme val="minor"/>
      </rPr>
      <t xml:space="preserve">: M08101
</t>
    </r>
    <r>
      <rPr>
        <b/>
        <sz val="11"/>
        <rFont val="Calibri"/>
        <family val="2"/>
        <scheme val="minor"/>
      </rPr>
      <t>Sex</t>
    </r>
    <r>
      <rPr>
        <sz val="11"/>
        <rFont val="Calibri"/>
        <family val="2"/>
        <scheme val="minor"/>
      </rPr>
      <t xml:space="preserve">: Male (111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</si>
  <si>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153295997 C &gt; T; NM_004992: c.1282G &gt; A; (p.G428S)
</t>
    </r>
    <r>
      <rPr>
        <b/>
        <sz val="11"/>
        <rFont val="Calibri"/>
        <family val="2"/>
        <scheme val="minor"/>
      </rPr>
      <t>Impact:</t>
    </r>
    <r>
      <rPr>
        <sz val="11"/>
        <rFont val="Calibri"/>
        <family val="2"/>
        <scheme val="minor"/>
      </rPr>
      <t xml:space="preserve"> Missense variant 
</t>
    </r>
    <r>
      <rPr>
        <b/>
        <sz val="11"/>
        <rFont val="Calibri"/>
        <family val="2"/>
        <scheme val="minor"/>
      </rPr>
      <t>gnomAD:</t>
    </r>
    <r>
      <rPr>
        <sz val="11"/>
        <rFont val="Calibri"/>
        <family val="2"/>
        <scheme val="minor"/>
      </rPr>
      <t xml:space="preserve">29 / 204200 = 0.0001420
NM_001110792: p.G440S. Including 29 hemizygote males.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This variant has been identified in a male case with early nonprogressive encephalopathy by Imessaoudene et al. (2001) PMID: 11238684. However, the variant is reported on ClinVar as benign and reviewed by and expert panel. The pathogencitiy of the variant reported by Imessaoudene was questioned by Laccone F, et al. (2002) PMID: 12161600 and argued that this is in reality a rare genetic variant and not disease-causing. </t>
    </r>
  </si>
  <si>
    <t xml:space="preserve">Default score downgraded for genotypic evidence.
Maternally inherited missense variant identified through targeted sequencing of a panel of 187 genes associated with ASD risk. The variant is reported in gnomAD and on ClinVar, the variant is interpreted as benign according to an expert panel. Although this variant was detected in a male patient with early nonprogressive encephalopathy, the pathogenicity of this variant has been questioned and interpreted as rare polymorphism. 
High confidence in phenotypic quality. </t>
  </si>
  <si>
    <r>
      <rPr>
        <b/>
        <sz val="11"/>
        <rFont val="Calibri"/>
        <family val="2"/>
        <scheme val="minor"/>
      </rPr>
      <t>ID</t>
    </r>
    <r>
      <rPr>
        <sz val="11"/>
        <rFont val="Calibri"/>
        <family val="2"/>
        <scheme val="minor"/>
      </rPr>
      <t xml:space="preserve">: M11435
</t>
    </r>
    <r>
      <rPr>
        <b/>
        <sz val="11"/>
        <rFont val="Calibri"/>
        <family val="2"/>
        <scheme val="minor"/>
      </rPr>
      <t>Sex</t>
    </r>
    <r>
      <rPr>
        <sz val="11"/>
        <rFont val="Calibri"/>
        <family val="2"/>
        <scheme val="minor"/>
      </rPr>
      <t xml:space="preserve">: Male (215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</si>
  <si>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153296671 G &gt; A; NM_004992: c.682 C &gt; T; (p.T203M)
</t>
    </r>
    <r>
      <rPr>
        <b/>
        <sz val="11"/>
        <rFont val="Calibri"/>
        <family val="2"/>
        <scheme val="minor"/>
      </rPr>
      <t>Impact:</t>
    </r>
    <r>
      <rPr>
        <sz val="11"/>
        <rFont val="Calibri"/>
        <family val="2"/>
        <scheme val="minor"/>
      </rPr>
      <t xml:space="preserve"> Missense variant (The variant affects the 2 major transcripts)
</t>
    </r>
    <r>
      <rPr>
        <b/>
        <sz val="11"/>
        <rFont val="Calibri"/>
        <family val="2"/>
        <scheme val="minor"/>
      </rPr>
      <t xml:space="preserve">gnomAD: </t>
    </r>
    <r>
      <rPr>
        <sz val="11"/>
        <rFont val="Calibri"/>
        <family val="2"/>
        <scheme val="minor"/>
      </rPr>
      <t xml:space="preserve">152 /204799 =  0.0007422.
NM_001110792: p.T215M.  Including 43 hemizygous.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According to ClinVar, the variant is interpreted at benign for its clinical significance reviewed by an expert panel. Furthermore, the aminoacid at this position is not evolutionarily conserved across species. </t>
    </r>
  </si>
  <si>
    <t xml:space="preserve">Default score downgraded for genotypic evidence.
Maternally Inherited missense variant identified through targeted sequencing of a panel of 187 genes associated with ASD risk. The variant is reported in gnomAD, and on ClinVar, the variant is interpreted as benign. Given the limited number of genes included in the panel, and the unlikely pathogenic role of the variant, the score was downgraded to 0. 
High confidence on phenotypic quality. </t>
  </si>
  <si>
    <r>
      <rPr>
        <b/>
        <sz val="11"/>
        <rFont val="Calibri"/>
        <family val="2"/>
        <scheme val="minor"/>
      </rPr>
      <t>ID</t>
    </r>
    <r>
      <rPr>
        <sz val="11"/>
        <rFont val="Calibri"/>
        <family val="2"/>
        <scheme val="minor"/>
      </rPr>
      <t xml:space="preserve">: M08811
</t>
    </r>
    <r>
      <rPr>
        <b/>
        <sz val="11"/>
        <rFont val="Calibri"/>
        <family val="2"/>
        <scheme val="minor"/>
      </rPr>
      <t>Sex</t>
    </r>
    <r>
      <rPr>
        <sz val="11"/>
        <rFont val="Calibri"/>
        <family val="2"/>
        <scheme val="minor"/>
      </rPr>
      <t xml:space="preserve">: Female (87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</si>
  <si>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153296696 C &gt; T; NM_004992: (p.G195S)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5 / 183334 = 0.00002727
NM_001110792: p.G207S. Including 3 hemizygotes.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t>
    </r>
  </si>
  <si>
    <t xml:space="preserve">Default score downgraded for genotypic evidence.
Maternally Inherited missense variant identified through targeted sequencing of a panel of 187 genes associated with ASD risk. The variant is reported in gnomAD, including in 3 hemizygote males. Given the limited number of genes included in the panel and the unlikely pathogenic role of the variant, the score was downgraded to 0. 
High confidence in phenotypic quality. </t>
  </si>
  <si>
    <r>
      <rPr>
        <b/>
        <sz val="11"/>
        <rFont val="Calibri"/>
        <family val="2"/>
        <scheme val="minor"/>
      </rPr>
      <t>ID</t>
    </r>
    <r>
      <rPr>
        <sz val="11"/>
        <rFont val="Calibri"/>
        <family val="2"/>
        <scheme val="minor"/>
      </rPr>
      <t xml:space="preserve">: HEN0338.p1
</t>
    </r>
    <r>
      <rPr>
        <b/>
        <sz val="11"/>
        <rFont val="Calibri"/>
        <family val="2"/>
        <scheme val="minor"/>
      </rPr>
      <t>Sex</t>
    </r>
    <r>
      <rPr>
        <sz val="11"/>
        <rFont val="Calibri"/>
        <family val="2"/>
        <scheme val="minor"/>
      </rPr>
      <t xml:space="preserve">: Male (65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</si>
  <si>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153296689 G &gt; A;  NM_004992: c.590 C &gt; T ; (p.T197M)
</t>
    </r>
    <r>
      <rPr>
        <b/>
        <sz val="11"/>
        <rFont val="Calibri"/>
        <family val="2"/>
        <scheme val="minor"/>
      </rPr>
      <t>Impact:</t>
    </r>
    <r>
      <rPr>
        <sz val="11"/>
        <rFont val="Calibri"/>
        <family val="2"/>
        <scheme val="minor"/>
      </rPr>
      <t xml:space="preserve"> Missense variant (The amino-acid change is located within the MBD and TRD domain and the Threonine residue is not evolutionarily conserved)
</t>
    </r>
    <r>
      <rPr>
        <b/>
        <sz val="11"/>
        <rFont val="Calibri"/>
        <family val="2"/>
        <scheme val="minor"/>
      </rPr>
      <t xml:space="preserve">gnomAD: </t>
    </r>
    <r>
      <rPr>
        <sz val="11"/>
        <rFont val="Calibri"/>
        <family val="2"/>
        <scheme val="minor"/>
      </rPr>
      <t xml:space="preserve">128 / 205030 = 0.0006243
The variant is reported in gnomAD but it is reported as a nonsense variant based on a non canonical transcript. However, the variant is reported as benign/likely benign. Also reports a different aminoacid change at this position NM_001110792: p.T209R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was validated by the orthogonal method. No other variant was identified in the other genes included in the panel. </t>
    </r>
  </si>
  <si>
    <t xml:space="preserve">Default score downgraded for genotypic evidence.
Maternally inherited missense variant identified through targeted sequencing of a gene panel of 187 ASD risk genes. The variant is reported in gnomAD and on ClinVar, the variant is interpreted as benign/likely benign. Given the limited number of genes included in the panel and the unlikely pathogenic role of the variant, the score was downgraded to 0. 
High confidence in phenotypic quality. </t>
  </si>
  <si>
    <r>
      <rPr>
        <b/>
        <sz val="11"/>
        <rFont val="Calibri"/>
        <family val="2"/>
        <scheme val="minor"/>
      </rPr>
      <t>ID</t>
    </r>
    <r>
      <rPr>
        <sz val="11"/>
        <rFont val="Calibri"/>
        <family val="2"/>
        <scheme val="minor"/>
      </rPr>
      <t xml:space="preserve">: GX0507.p1
</t>
    </r>
    <r>
      <rPr>
        <b/>
        <sz val="11"/>
        <rFont val="Calibri"/>
        <family val="2"/>
        <scheme val="minor"/>
      </rPr>
      <t>Sex</t>
    </r>
    <r>
      <rPr>
        <sz val="11"/>
        <rFont val="Calibri"/>
        <family val="2"/>
        <scheme val="minor"/>
      </rPr>
      <t xml:space="preserve">: Female (44 months-old)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Clinical diagnosis was ascertained according to the DSM-IV criteria. Additional tools used to evaluate autisitic features included the Social Responsiveness Scale (SRS).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</si>
  <si>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187 autism risk genes using single-molecule molecular inversion probes (smMIPs). Variants were validated by PCR amplification followed by Sanger sequencing 
</t>
    </r>
    <r>
      <rPr>
        <b/>
        <sz val="11"/>
        <rFont val="Calibri"/>
        <family val="2"/>
        <scheme val="minor"/>
      </rPr>
      <t xml:space="preserve">Variant reported: hg(19): </t>
    </r>
    <r>
      <rPr>
        <sz val="11"/>
        <rFont val="Calibri"/>
        <family val="2"/>
        <scheme val="minor"/>
      </rPr>
      <t xml:space="preserve">g. 153295940 C &gt;T; NM_004992: c.1339 G &gt;A; (p.A447T)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18 / 205127 = 0.00008775</t>
    </r>
    <r>
      <rPr>
        <b/>
        <sz val="11"/>
        <rFont val="Calibri"/>
        <family val="2"/>
        <scheme val="minor"/>
      </rPr>
      <t xml:space="preserve">
</t>
    </r>
    <r>
      <rPr>
        <sz val="11"/>
        <rFont val="Calibri"/>
        <family val="2"/>
        <scheme val="minor"/>
      </rPr>
      <t xml:space="preserve">NM_001110792: p.A459T. Including 4 hemizygote males.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b/>
        <sz val="11"/>
        <rFont val="Calibri"/>
        <family val="2"/>
        <scheme val="minor"/>
      </rPr>
      <t xml:space="preserve">Note: </t>
    </r>
    <r>
      <rPr>
        <sz val="11"/>
        <rFont val="Calibri"/>
        <family val="2"/>
        <scheme val="minor"/>
      </rPr>
      <t>The variant was validated by the orthogonal method. No other variant was identified in the other genes included in the panel. The variant is reported on ClinVar, interpreted as benign, reviewed by an expert panel (143465)</t>
    </r>
  </si>
  <si>
    <t xml:space="preserve">Default score downgraded for genotypic evidence.
Paternally inherited missense variant identified through targeted sequencing of a gene panel of 187 ASD risk genes. The variant is reported in gnomAD and on ClinVar, the variant is interpreted as benign. Given the limited number of genes included in the panel and the unlikely pathogenic role of the variant, the score was downgraded to 0. 
High confidence in phenotypic quality. </t>
  </si>
  <si>
    <t>Ghorbel R, et al. (2018): First report of an unusual novel double mutation affecting the transcription repression domain of MeCP2 and causing a severe phenotype of Rett syndrome: Molecular analyses and computational investigation</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</si>
  <si>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Non-consanguineous parents. Pregnancy and delivery were uneventful. The patient showed clinical features fulfilling the main revised diagnostic criteria for typical Rett syndrome. Indeed, she showed a severe intellectual disability, an infantile encephalopathy with an autistic behavior. Developed epilepsy in the age of 12 months. Motor development delay and sleep disorder were detected. Onset of
stereotypic hand movements, severe cognitive impairment with absence of language, progressive scoliosis and autistic features were revealed. Magnetic resonance imaging (MRI) was normal.
</t>
    </r>
    <r>
      <rPr>
        <b/>
        <sz val="11"/>
        <rFont val="Calibri"/>
        <family val="2"/>
        <scheme val="minor"/>
      </rPr>
      <t xml:space="preserve">
Phenotyping Method/Notes: 
ASD: </t>
    </r>
    <r>
      <rPr>
        <sz val="11"/>
        <rFont val="Calibri"/>
        <family val="2"/>
        <scheme val="minor"/>
      </rPr>
      <t>No official diagnosis of ASD was determine for this case. However, the clinical description of the case includes autistic behavior including the presence of stereotypic hand movements.</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</si>
  <si>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Amplification of the 4 coding exons and exon-intron boundaries of MeCP2 by PCR. Amplified fragments were sequenced using Dye Terminator cycle sequencing. 
</t>
    </r>
    <r>
      <rPr>
        <b/>
        <sz val="11"/>
        <rFont val="Calibri"/>
        <family val="2"/>
        <scheme val="minor"/>
      </rPr>
      <t xml:space="preserve">Variant reported: hg(19) </t>
    </r>
    <r>
      <rPr>
        <sz val="11"/>
        <rFont val="Calibri"/>
        <family val="2"/>
        <scheme val="minor"/>
      </rPr>
      <t xml:space="preserve">g. 153296399 G &gt; A; NM_004992: c.880 C &gt; T; (p.R294*); NM_001110792: c.916 C &gt; T; (p.R306*)
</t>
    </r>
    <r>
      <rPr>
        <b/>
        <sz val="11"/>
        <rFont val="Calibri"/>
        <family val="2"/>
        <scheme val="minor"/>
      </rPr>
      <t>Impact:</t>
    </r>
    <r>
      <rPr>
        <sz val="11"/>
        <rFont val="Calibri"/>
        <family val="2"/>
        <scheme val="minor"/>
      </rPr>
      <t xml:space="preserve"> Nonsense mutation  (The variant truncates the protein within the transcriptional repression domain (TRD), but maintains the nuclear localization signal)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This is a well-known pathogenic variant reported in OMIM (ID: 300005.0011) and recurrently reported in cases with classical Rett Syndrome (De Bona et al. 2000 PMID: 10854091; Amir et al. 2000; Bienvenu et al. 2000). The variant is reported on ClinVar, interpreted as pathogenic reviewed by an expert panel (11819). The pathogenicity of the variant has been confirmed by functional analysis. </t>
    </r>
    <r>
      <rPr>
        <i/>
        <sz val="11"/>
        <rFont val="Calibri"/>
        <family val="2"/>
        <scheme val="minor"/>
      </rPr>
      <t xml:space="preserve">
</t>
    </r>
    <r>
      <rPr>
        <b/>
        <sz val="11"/>
        <rFont val="Calibri"/>
        <family val="2"/>
        <scheme val="minor"/>
      </rPr>
      <t xml:space="preserve">Variant reported: hg(19) </t>
    </r>
    <r>
      <rPr>
        <sz val="11"/>
        <rFont val="Calibri"/>
        <family val="2"/>
        <scheme val="minor"/>
      </rPr>
      <t>g. 153296584 C &gt; A; NM_004992: c.695 G &gt; T; (p.G232V)</t>
    </r>
    <r>
      <rPr>
        <b/>
        <sz val="11"/>
        <rFont val="Calibri"/>
        <family val="2"/>
        <scheme val="minor"/>
      </rPr>
      <t xml:space="preserve">
Impact: </t>
    </r>
    <r>
      <rPr>
        <sz val="11"/>
        <rFont val="Calibri"/>
        <family val="2"/>
        <scheme val="minor"/>
      </rPr>
      <t>Missense variant (Located in the Transcriptional repression domain)</t>
    </r>
    <r>
      <rPr>
        <b/>
        <sz val="11"/>
        <rFont val="Calibri"/>
        <family val="2"/>
        <scheme val="minor"/>
      </rPr>
      <t xml:space="preserve">
gnomAD: </t>
    </r>
    <r>
      <rPr>
        <sz val="11"/>
        <rFont val="Calibri"/>
        <family val="2"/>
        <scheme val="minor"/>
      </rPr>
      <t>NA 
A different amino-acid subsitution is reported in gnomAD NM_001110792: p.G244A. Allele frequency 34/183387=1.85e-4. Including 14 hemizygotes. Interperted as benign</t>
    </r>
    <r>
      <rPr>
        <b/>
        <sz val="11"/>
        <rFont val="Calibri"/>
        <family val="2"/>
        <scheme val="minor"/>
      </rPr>
      <t xml:space="preserve">
Inheritance: </t>
    </r>
    <r>
      <rPr>
        <i/>
        <sz val="11"/>
        <rFont val="Calibri"/>
        <family val="2"/>
        <scheme val="minor"/>
      </rPr>
      <t xml:space="preserve">de novo 
</t>
    </r>
    <r>
      <rPr>
        <b/>
        <sz val="11"/>
        <rFont val="Calibri"/>
        <family val="2"/>
        <scheme val="minor"/>
      </rPr>
      <t xml:space="preserve">Note: </t>
    </r>
    <r>
      <rPr>
        <i/>
        <sz val="11"/>
        <rFont val="Calibri"/>
        <family val="2"/>
        <scheme val="minor"/>
      </rPr>
      <t xml:space="preserve">In silico </t>
    </r>
    <r>
      <rPr>
        <sz val="11"/>
        <rFont val="Calibri"/>
        <family val="2"/>
        <scheme val="minor"/>
      </rPr>
      <t xml:space="preserve">analysis predicted the variant to be damaging/disease causing. Furthermore, protein models predicted that the variant led to major changes in the mRNA secondary structure, which could affect transcript abundance and translation. But functional experiments were not performed. </t>
    </r>
  </si>
  <si>
    <t xml:space="preserve">Default score downgraded for genotypic and phenotypic evidence.
This is the first case with a double mutation detected in MeCP2, a nonsense and missense variant. Although the present case developed a more severe clinical phenotype, compared to other cases, who are carriers of the p.R294*, the phasing of the variants was not determined. Therefore, it is unknown if the variants are in trans. For that reason, the case was scored based on the variant with the more severe impact (i.e. nonsense mutation). The nonsense variant was detected by direct sequencing of the exons and exon-intron boundaries of the MeCP2 gene. The score was downgraded due to the targeted sequencing approach and lack of genome-wide analysis (-0.5) The variant was absent in the parents and healthy sister (i.e de novo) and it is absent in gnomAD. The pathogenicity of the variant has been confirmed by in vivo and in vitro functional experiments showing that the nonsense mutation impairs the function of the protein, in particular, the transcriptional repression activity and protein stability. Although functional evidence is available that support its pathogenicity, the score was not upgraded, since it is a common variant observed in several cases. This decision was made to prevent overestimating the score.
The score was further downgraded for low confidence in phenotypic quality (-1). </t>
  </si>
  <si>
    <r>
      <rPr>
        <b/>
        <sz val="11"/>
        <rFont val="Calibri"/>
        <family val="2"/>
        <scheme val="minor"/>
      </rPr>
      <t>ID</t>
    </r>
    <r>
      <rPr>
        <sz val="11"/>
        <rFont val="Calibri"/>
        <family val="2"/>
        <scheme val="minor"/>
      </rPr>
      <t xml:space="preserve">: Patient: 19717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ASD cases included in the study were recruited from the Autism Clinical and Genetic Resources in China (ACGC). This is a well-characterized ASD cohort,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</si>
  <si>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a gene panel of 294 genes including 158 micro and macrocephaly related genes and 158 possible ASD risk genes. Loss-of-function and damaging missense variants were prioritized and validated by Sanger sequencing 
</t>
    </r>
    <r>
      <rPr>
        <b/>
        <sz val="11"/>
        <rFont val="Calibri"/>
        <family val="2"/>
        <scheme val="minor"/>
      </rPr>
      <t xml:space="preserve">Variant reported: hg(19) </t>
    </r>
    <r>
      <rPr>
        <sz val="11"/>
        <rFont val="Calibri"/>
        <family val="2"/>
        <scheme val="minor"/>
      </rPr>
      <t xml:space="preserve">g. 153296471 G &gt; A; NM_001110792: c.844 C &gt; T; (p.R282*); NM_004992: c.808 C &gt; T; (p.R270*)
</t>
    </r>
    <r>
      <rPr>
        <b/>
        <sz val="11"/>
        <rFont val="Calibri"/>
        <family val="2"/>
        <scheme val="minor"/>
      </rPr>
      <t>Impact:</t>
    </r>
    <r>
      <rPr>
        <sz val="11"/>
        <rFont val="Calibri"/>
        <family val="2"/>
        <scheme val="minor"/>
      </rPr>
      <t xml:space="preserve"> Nonsense mutation (Located within the transcriptional repressor domain; AA: 207-310)
</t>
    </r>
    <r>
      <rPr>
        <b/>
        <sz val="11"/>
        <rFont val="Calibri"/>
        <family val="2"/>
        <scheme val="minor"/>
      </rPr>
      <t xml:space="preserve">gnomAD: </t>
    </r>
    <r>
      <rPr>
        <sz val="11"/>
        <rFont val="Calibri"/>
        <family val="2"/>
        <scheme val="minor"/>
      </rPr>
      <t xml:space="preserve">NA
Only reports a missense change at this position (NM_001110792: p.R282G)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This is a well known disease-causing variant included in OMIM (ID: 300005.0005), and recurrently detected in cases with Rett syndrome.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Moreover,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This indicated that truncating variants in the TRD domain results in failure of transcriptional repression. Baker SA, et al. (2013) PMID: 23452848 generated a mouse model carrying this nonsense mutation and showed that it causes a severe phentoype, characterized by premature death (life span 76-85 days), reduced brain development, followed by deterioration reminiscent of the phenotype in male cases. At the molecular level, the mutant protein was able to localize to the nucleus and bind methylated DNA, but the protein lost its transcriptional repression activity. Jian L, et al. (2005) PMID: 16077729 showed that this pathogenic mutation is associated with increased mortality rate among Rett syndrome cases, compared to patients with other common RTT causing mutations. </t>
    </r>
  </si>
  <si>
    <r>
      <t xml:space="preserve">Default score downgraded for genotypic evidence. 
</t>
    </r>
    <r>
      <rPr>
        <i/>
        <sz val="11"/>
        <rFont val="Calibri"/>
        <family val="2"/>
        <scheme val="minor"/>
      </rPr>
      <t xml:space="preserve">De novo </t>
    </r>
    <r>
      <rPr>
        <sz val="11"/>
        <rFont val="Calibri"/>
        <family val="2"/>
        <scheme val="minor"/>
      </rPr>
      <t xml:space="preserve">nonsense mutation identified through targeted sequencing of a panel of 194 genes and validated by Sanger sequencing. Given limited number of genes, the score was downgraded (-0.5). The variant is absent in gnomAD but reputable resources report the variant as a well-known pathogenic mutation. The pathogenicity of the variant has been demonstrated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Transgenic mice models, harbouring this variant, develop severe features, resembling Rett-like phenotypes. At the molecular level, the variant impairs the transcriptional repressor activity of the protein. Regardless of the functional evidence, the score was not upgraded since, it is a recurrent mutation among Rett syndrome patients. This decision was made to prevent overestimating the score. 
High confidence in phenotypic quality. </t>
    </r>
  </si>
  <si>
    <t>Wen Z, et al. (2017):  Identification of autism-related MECP2 mutations by whole-exome sequencing and functional validation</t>
  </si>
  <si>
    <r>
      <rPr>
        <b/>
        <sz val="11"/>
        <rFont val="Calibri"/>
        <family val="2"/>
        <scheme val="minor"/>
      </rPr>
      <t>ID</t>
    </r>
    <r>
      <rPr>
        <sz val="11"/>
        <rFont val="Calibri"/>
        <family val="2"/>
        <scheme val="minor"/>
      </rPr>
      <t xml:space="preserve">: Patient 138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Preeclampsia during pregnancy. No familial history of psychiatric disorders or neuropathy. Developmental history: spoke first word at 7 months, started walking by herself at 13 months. Personal characteristics sensitive, anxious, irritable, apathic, indifference according to parents’ description. ASD symptoms onset was noted at 3 years and diagnosis was determined at 5. The case's score on the CARS and ABC tests reached the standard for diagnosis of autism. Poor social interaction and functional impairment was outstanding in daily life and learning. According to parental description, the case presents attention deficit and hyperactivity, but diagnosis of ADHD was not determined. 
</t>
    </r>
    <r>
      <rPr>
        <b/>
        <sz val="11"/>
        <rFont val="Calibri"/>
        <family val="2"/>
        <scheme val="minor"/>
      </rPr>
      <t xml:space="preserve">
Phenotyping Method/Notes: 
ASD: </t>
    </r>
    <r>
      <rPr>
        <sz val="11"/>
        <rFont val="Calibri"/>
        <family val="2"/>
        <scheme val="minor"/>
      </rPr>
      <t>Diagnosis of ASD was determined according to the DSM-IV criteria. Cases suffering with severe somatic disorder such as cardiomyopathy and epilepsy were excluded from the study. On the other hand, diagnosis of Rett syndrome was excluded in this case. Collected a comprehensive profile including detailed developmental history, family background. All the clinical information is classified accordance with the diagnostic items of ASD in DSM-IV: social interaction, language, repetitive behaviors and functional impairments. Other assessments instruments included the Child Autism Rating Scale Score (CARS) and Autism behavior checklist (ABC).</t>
    </r>
    <r>
      <rPr>
        <b/>
        <sz val="11"/>
        <rFont val="Calibri"/>
        <family val="2"/>
        <scheme val="minor"/>
      </rPr>
      <t xml:space="preserve">
Cognition: </t>
    </r>
    <r>
      <rPr>
        <sz val="11"/>
        <rFont val="Calibri"/>
        <family val="2"/>
        <scheme val="minor"/>
      </rPr>
      <t xml:space="preserve">No ID noted </t>
    </r>
  </si>
  <si>
    <r>
      <rPr>
        <b/>
        <sz val="11"/>
        <rFont val="Calibri"/>
        <family val="2"/>
        <scheme val="minor"/>
      </rPr>
      <t xml:space="preserve">Genotyping Method: </t>
    </r>
    <r>
      <rPr>
        <sz val="11"/>
        <rFont val="Calibri"/>
        <family val="2"/>
        <scheme val="minor"/>
      </rPr>
      <t xml:space="preserve">Whole Exome sequencing. Variants were validated by Sanger sequencing. 
</t>
    </r>
    <r>
      <rPr>
        <b/>
        <sz val="11"/>
        <rFont val="Calibri"/>
        <family val="2"/>
        <scheme val="minor"/>
      </rPr>
      <t xml:space="preserve">Variant reported: hg(19) </t>
    </r>
    <r>
      <rPr>
        <sz val="11"/>
        <rFont val="Calibri"/>
        <family val="2"/>
        <scheme val="minor"/>
      </rPr>
      <t xml:space="preserve">g. 153296824  G &gt; A; NM_004992: c.455C&gt;T; (p.P152L)  
</t>
    </r>
    <r>
      <rPr>
        <b/>
        <sz val="11"/>
        <rFont val="Calibri"/>
        <family val="2"/>
        <scheme val="minor"/>
      </rPr>
      <t>Impact:</t>
    </r>
    <r>
      <rPr>
        <sz val="11"/>
        <rFont val="Calibri"/>
        <family val="2"/>
        <scheme val="minor"/>
      </rPr>
      <t xml:space="preserve"> Missense variant (located on the methyl-
DNA-binding domain (MBD))
</t>
    </r>
    <r>
      <rPr>
        <b/>
        <sz val="11"/>
        <rFont val="Calibri"/>
        <family val="2"/>
        <scheme val="minor"/>
      </rPr>
      <t xml:space="preserve">gnomAD: </t>
    </r>
    <r>
      <rPr>
        <sz val="11"/>
        <rFont val="Calibri"/>
        <family val="2"/>
        <scheme val="minor"/>
      </rPr>
      <t xml:space="preserve">NA
Two different missense variants are reported at this position. NM_001110792: p.P164H and p.P164A. The latter variant is interpreted on ClinVar as likely pathogenic.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case also harbours two paternally inherited missense variants in the genes NRXN1 and CACNA1C. The first variant is reported in gnomAD (63 / 282530 = 0.0002230) and ClinVar reports conflict interpretation between VUS and likely benign. The second variant is also reported on gnomAD (39 / 218248 = 0.0001787) and ClinVar interpreted the variant as benign/likely benign. The authors also performed functional experiments to characterize the consequences of this mutation on MeCP2 function. First, the authors expressed this mutant protein in HEK-293 cells and confirmed its expression by Western blot analysis. Then, the authors investigated if the mutant protein affects the normal development of neurons. They found that wild type MeCP2 can inhibit the growth of dendrites, while the mutant protein had no effects on dendritic growth, suggesting a potential loss of function. Other amino-acid changes at this position have been reported in RTT cases (p.P152R and P152A)</t>
    </r>
  </si>
  <si>
    <t xml:space="preserve">Default score upgraded for functional evidence.
De novo missense variant identified through whole exome sequencing and validated by Sanger sequencing. This missense variant is absent in gnomAD, but different amino-acids changes are reported at this position. One of them interpreted as likely pathogenic. The study carried out functional experiments to determine the effect of this variant. The mutated protein affected the development of neurons, lacking the ability to inhibit dendrite formation. Based on this evidence, the score was partially upgraded (+0.25) since it is not known how the variant affects protein function. No other cases with autism/autistic features are reported with this variant, thus the score upgrade was considered.
High confidence in phenotypic quality. </t>
  </si>
  <si>
    <r>
      <rPr>
        <b/>
        <sz val="11"/>
        <rFont val="Calibri"/>
        <family val="2"/>
        <scheme val="minor"/>
      </rPr>
      <t>ID</t>
    </r>
    <r>
      <rPr>
        <sz val="11"/>
        <rFont val="Calibri"/>
        <family val="2"/>
        <scheme val="minor"/>
      </rPr>
      <t xml:space="preserve">: Patient 548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Mother had influenza during pregnancy. Developmental history: spoke first word at 26 months (indicating language developmental delay), started walking independently at 16 months (indicating possible motor development delay). Personality characteristics sensitive. No familial history of psychiatric disorders or neuropathy. ASD symptoms onset was noted at 2 years and diagnosis was determined at 4 years. The case's score on the CARS and ABC tests reached the standard for diagnosis of autism. Poor social interaction and functional impairment was outstanding in daily life and learning
</t>
    </r>
    <r>
      <rPr>
        <b/>
        <sz val="11"/>
        <rFont val="Calibri"/>
        <family val="2"/>
        <scheme val="minor"/>
      </rPr>
      <t xml:space="preserve">
Phenotyping Method/Notes: 
ASD: </t>
    </r>
    <r>
      <rPr>
        <sz val="11"/>
        <rFont val="Calibri"/>
        <family val="2"/>
        <scheme val="minor"/>
      </rPr>
      <t>Diagnosis of ASD was determined according to the DSM-IV criteria. Cases suffering with severe somatic disorder such as cardiomyopathy and epilepsy were excluded from the study. On the other hand, diagnosis of Rett syndrome was excluded in this case. Collected a comprehensive profile including detailed developmental history, family background. All the clinical information is classified accordance with the diagnostic items of ASD in DSM-IV: social interaction, language, repetitive behaviors and functional impairments. Other assessments instruments included the Child Autism Rating Scale Score (CARS) and Autism behavior checklist (ABC).</t>
    </r>
    <r>
      <rPr>
        <b/>
        <sz val="11"/>
        <rFont val="Calibri"/>
        <family val="2"/>
        <scheme val="minor"/>
      </rPr>
      <t xml:space="preserve">
Cognition: </t>
    </r>
    <r>
      <rPr>
        <sz val="11"/>
        <rFont val="Calibri"/>
        <family val="2"/>
        <scheme val="minor"/>
      </rPr>
      <t>Developmental delay</t>
    </r>
  </si>
  <si>
    <r>
      <rPr>
        <b/>
        <sz val="11"/>
        <rFont val="Calibri"/>
        <family val="2"/>
        <scheme val="minor"/>
      </rPr>
      <t xml:space="preserve">Genotyping Method: </t>
    </r>
    <r>
      <rPr>
        <sz val="11"/>
        <rFont val="Calibri"/>
        <family val="2"/>
        <scheme val="minor"/>
      </rPr>
      <t xml:space="preserve">Whole Exome sequencing. Variants were validated by Sanger sequencing. 
</t>
    </r>
    <r>
      <rPr>
        <b/>
        <sz val="11"/>
        <rFont val="Calibri"/>
        <family val="2"/>
        <scheme val="minor"/>
      </rPr>
      <t xml:space="preserve">Variant reported: hg(19) </t>
    </r>
    <r>
      <rPr>
        <sz val="11"/>
        <rFont val="Calibri"/>
        <family val="2"/>
        <scheme val="minor"/>
      </rPr>
      <t xml:space="preserve">g. 153296153 G &gt; A; NM_004992: c.1162 C &gt; T; (p.P376S)  
</t>
    </r>
    <r>
      <rPr>
        <b/>
        <sz val="11"/>
        <rFont val="Calibri"/>
        <family val="2"/>
        <scheme val="minor"/>
      </rPr>
      <t>Impact:</t>
    </r>
    <r>
      <rPr>
        <sz val="11"/>
        <rFont val="Calibri"/>
        <family val="2"/>
        <scheme val="minor"/>
      </rPr>
      <t xml:space="preserve"> Missense variant  (The variant affects the 2 major transcripts of MeCP2)
</t>
    </r>
    <r>
      <rPr>
        <b/>
        <sz val="11"/>
        <rFont val="Calibri"/>
        <family val="2"/>
        <scheme val="minor"/>
      </rPr>
      <t xml:space="preserve">gnomAD: </t>
    </r>
    <r>
      <rPr>
        <sz val="11"/>
        <rFont val="Calibri"/>
        <family val="2"/>
        <scheme val="minor"/>
      </rPr>
      <t xml:space="preserve">191 / 197577 = 0.0009667. 
Including 68 hemizygous males. NM_001110792: p.P388S.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Note:</t>
    </r>
    <r>
      <rPr>
        <sz val="11"/>
        <rFont val="Calibri"/>
        <family val="2"/>
        <scheme val="minor"/>
      </rPr>
      <t xml:space="preserve"> According to ClinVar this variant is interpreted as benign reviewed by an expert panel (95184). The case also inherited a missense variant in the gene CNTNAP2 from the father. The variant has been detected in gnomAD, at a very low allele frequency (1 / 251436 = 0.000003977). The authors also performed functional experiments to characterize the consequences of this mutation on MeCP2 function. First, the authors expressed this mutant protein in HEK-293 cells and confirmed its expression by Western blot analysis. Then, the authors investigated if the mutant protein affects the normal development of neurons. They found that wild type MeCP2 can inhibit the growth of dendrites, while the mutant protein had no effects on dendritic growth. On the other hand, overexpression of MeCP2-P376S appears to increase the axonal length, suggesting a potential gain of function in terms of axonal development. 
</t>
    </r>
    <r>
      <rPr>
        <i/>
        <sz val="11"/>
        <rFont val="Calibri"/>
        <family val="2"/>
        <scheme val="minor"/>
      </rPr>
      <t xml:space="preserve">
</t>
    </r>
  </si>
  <si>
    <t xml:space="preserve">Default score downgraded for genotypic evidence.
Maternally inherited missense variant identified through whole exome sequencing and validated by Sanger sequencing. The variant is present in gnomAD and ClinVar interpreted the variant as benign. Based on these evidence, the score was downgraded. Although functional evidence provided by this study suggest that this missense variant results in a gain of function, the evidence is not compelling. No characterization of the behavior and phentoype of animal models carrying this variant has been provided. For that reason, the variant was determined as not predicted/proven null. 
High confidence in phenotypic quality. </t>
  </si>
  <si>
    <r>
      <rPr>
        <b/>
        <sz val="11"/>
        <rFont val="Calibri"/>
        <family val="2"/>
        <scheme val="minor"/>
      </rPr>
      <t>ID</t>
    </r>
    <r>
      <rPr>
        <sz val="11"/>
        <rFont val="Calibri"/>
        <family val="2"/>
        <scheme val="minor"/>
      </rPr>
      <t xml:space="preserve">: Patient 660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Pregnancy complicated by amniotic fluid pollution. ASD symptoms onset was noted at 32 months and diagnosis was determined at 38 months. No familial history of psychiatric disorders or neuropathy. Developmental history: spoke first word at 10 months, started walking by herself at 14 months. Personality characteristics: apathic. The case's score on the CARS and ABC tests reached the standard for diagnosis of autism. Poor social interaction and functional impairment was outstanding in daily life and learning
</t>
    </r>
    <r>
      <rPr>
        <b/>
        <sz val="11"/>
        <rFont val="Calibri"/>
        <family val="2"/>
        <scheme val="minor"/>
      </rPr>
      <t xml:space="preserve">
Phenotyping Method/Notes: 
ASD: </t>
    </r>
    <r>
      <rPr>
        <sz val="11"/>
        <rFont val="Calibri"/>
        <family val="2"/>
        <scheme val="minor"/>
      </rPr>
      <t>Diagnosis of ASD was determined according to the DSM-IV criteria. Cases suffering with severe somatic disorder such as cardiomyopathy and epilepsy were excluded from the study. On the other hand, diagnosis of Rett syndrome was excluded in this case. Collected a comprehensive profile including detailed developmental history, family background. All the clinical information is classified accordance with the diagnostic items of ASD in DSM-IV: social interaction, language, repetitive behaviors and functional impairments. Other assessments instruments included the Child Autism Rating Scale Score (CARS) and Autism behavior checklist (ABC).</t>
    </r>
    <r>
      <rPr>
        <b/>
        <sz val="11"/>
        <rFont val="Calibri"/>
        <family val="2"/>
        <scheme val="minor"/>
      </rPr>
      <t xml:space="preserve">
Cognition: </t>
    </r>
    <r>
      <rPr>
        <sz val="11"/>
        <rFont val="Calibri"/>
        <family val="2"/>
        <scheme val="minor"/>
      </rPr>
      <t xml:space="preserve">Mild ID </t>
    </r>
  </si>
  <si>
    <r>
      <rPr>
        <b/>
        <sz val="11"/>
        <rFont val="Calibri"/>
        <family val="2"/>
        <scheme val="minor"/>
      </rPr>
      <t xml:space="preserve">Genotyping Method: </t>
    </r>
    <r>
      <rPr>
        <sz val="11"/>
        <rFont val="Calibri"/>
        <family val="2"/>
        <scheme val="minor"/>
      </rPr>
      <t xml:space="preserve">Whole Exome sequencing. Variants were validated by Sanger sequencing. 
</t>
    </r>
    <r>
      <rPr>
        <b/>
        <sz val="11"/>
        <rFont val="Calibri"/>
        <family val="2"/>
        <scheme val="minor"/>
      </rPr>
      <t xml:space="preserve">Variant reported: hg(19) </t>
    </r>
    <r>
      <rPr>
        <sz val="11"/>
        <rFont val="Calibri"/>
        <family val="2"/>
        <scheme val="minor"/>
      </rPr>
      <t xml:space="preserve">g. 153296399 G &gt; A; NM_004992: c.880 C &gt; T; (p.R294*); (rs61751362)
</t>
    </r>
    <r>
      <rPr>
        <b/>
        <sz val="11"/>
        <rFont val="Calibri"/>
        <family val="2"/>
        <scheme val="minor"/>
      </rPr>
      <t>Impact:</t>
    </r>
    <r>
      <rPr>
        <sz val="11"/>
        <rFont val="Calibri"/>
        <family val="2"/>
        <scheme val="minor"/>
      </rPr>
      <t xml:space="preserve">  Nonsense variant  (The variant truncates the protein within the transcriptional repression domain (TRD), but maintains the nuclear localization signal)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is a well-known pathogenic variant reported in OMIM (ID: 300005.0011) and recurrently reported in cases with classical Rett Syndrome (De Bona et al. 2000 PMID: 10854091; Amir et al. 2000; Bienvenu et al. 2000). The variant is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t>
    </r>
  </si>
  <si>
    <r>
      <t xml:space="preserve">Default score applied. 
</t>
    </r>
    <r>
      <rPr>
        <i/>
        <sz val="11"/>
        <rFont val="Calibri"/>
        <family val="2"/>
        <scheme val="minor"/>
      </rPr>
      <t xml:space="preserve">De novo </t>
    </r>
    <r>
      <rPr>
        <sz val="11"/>
        <rFont val="Calibri"/>
        <family val="2"/>
        <scheme val="minor"/>
      </rPr>
      <t xml:space="preserve">nonsense mutation identified through whole exome sequencing and validated by Sanger sequencing.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High confidence in phenotypic quality. </t>
    </r>
  </si>
  <si>
    <t>Bowling KM , et al. (2017): Genomic diagnosis for children with intellectual disability and/or developmental delay</t>
  </si>
  <si>
    <r>
      <rPr>
        <b/>
        <sz val="11"/>
        <rFont val="Calibri"/>
        <family val="2"/>
        <scheme val="minor"/>
      </rPr>
      <t>ID</t>
    </r>
    <r>
      <rPr>
        <sz val="11"/>
        <rFont val="Calibri"/>
        <family val="2"/>
        <scheme val="minor"/>
      </rPr>
      <t xml:space="preserve">: 00003-C
</t>
    </r>
    <r>
      <rPr>
        <b/>
        <sz val="11"/>
        <rFont val="Calibri"/>
        <family val="2"/>
        <scheme val="minor"/>
      </rPr>
      <t>Sex</t>
    </r>
    <r>
      <rPr>
        <sz val="11"/>
        <rFont val="Calibri"/>
        <family val="2"/>
        <scheme val="minor"/>
      </rPr>
      <t xml:space="preserve">: Female (14-years-old)
</t>
    </r>
    <r>
      <rPr>
        <b/>
        <sz val="11"/>
        <rFont val="Calibri"/>
        <family val="2"/>
        <scheme val="minor"/>
      </rPr>
      <t>Phenotype</t>
    </r>
    <r>
      <rPr>
        <sz val="11"/>
        <rFont val="Calibri"/>
        <family val="2"/>
        <scheme val="minor"/>
      </rPr>
      <t xml:space="preserve">: Severe ID, seizures, speech delay, autism, and stereotypic behaviors.
</t>
    </r>
    <r>
      <rPr>
        <b/>
        <sz val="11"/>
        <rFont val="Calibri"/>
        <family val="2"/>
        <scheme val="minor"/>
      </rPr>
      <t xml:space="preserve">
Phenotyping Method/Notes: 
ASD: </t>
    </r>
    <r>
      <rPr>
        <sz val="11"/>
        <rFont val="Calibri"/>
        <family val="2"/>
        <scheme val="minor"/>
      </rPr>
      <t xml:space="preserve">The proband was recruited on the basis of primary diagnosis of mild/severe ID, as long as the condition cannot be explained by a known clinical condition such as inborn errors of metabolism or other syndromes. Probands also exhibited autistic features and other behavioral abnormalities, but these features had to be in conjunction with DD/ID phenotypes. Given that the focus of the clinical phenotype was not ASD, the methods used to assess the features of ASD were not described. </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</si>
  <si>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Whole Exome Sequencing</t>
    </r>
    <r>
      <rPr>
        <b/>
        <sz val="11"/>
        <rFont val="Calibri"/>
        <family val="2"/>
        <scheme val="minor"/>
      </rPr>
      <t xml:space="preserve"> </t>
    </r>
    <r>
      <rPr>
        <sz val="11"/>
        <rFont val="Calibri"/>
        <family val="2"/>
        <scheme val="minor"/>
      </rPr>
      <t xml:space="preserve">
</t>
    </r>
    <r>
      <rPr>
        <b/>
        <sz val="11"/>
        <rFont val="Calibri"/>
        <family val="2"/>
        <scheme val="minor"/>
      </rPr>
      <t xml:space="preserve">Variant reported: hg(19) </t>
    </r>
    <r>
      <rPr>
        <sz val="11"/>
        <rFont val="Calibri"/>
        <family val="2"/>
        <scheme val="minor"/>
      </rPr>
      <t xml:space="preserve">g. 153298014 G &gt; C; 
NM_004992: c.27-6 C &gt; G,
</t>
    </r>
    <r>
      <rPr>
        <b/>
        <sz val="11"/>
        <rFont val="Calibri"/>
        <family val="2"/>
        <scheme val="minor"/>
      </rPr>
      <t>Impact:</t>
    </r>
    <r>
      <rPr>
        <sz val="11"/>
        <rFont val="Calibri"/>
        <family val="2"/>
        <scheme val="minor"/>
      </rPr>
      <t xml:space="preserve"> Non-canonical splice acceptor variant (Intron 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same non-canonical splice variant was reported in a Rett syndrome case reported by Laccone F, et al. (2001) PMID: 11241840. However, this case was not reported to have ASD features.  Laccone showed by qPCR that this variant creates a cryptic splice acceptor site introducing 5 aberrant nucleotides to the mRNA leading to a frameshift (p.R9fs24*). Based on this information, the variant was interpreted as pathogenic by the study. </t>
    </r>
    <r>
      <rPr>
        <i/>
        <sz val="11"/>
        <rFont val="Calibri"/>
        <family val="2"/>
        <scheme val="minor"/>
      </rPr>
      <t xml:space="preserve">
</t>
    </r>
  </si>
  <si>
    <r>
      <t xml:space="preserve">Default score downgraded after modification for functional and phenotypic evidence 
</t>
    </r>
    <r>
      <rPr>
        <i/>
        <sz val="11"/>
        <rFont val="Calibri"/>
        <family val="2"/>
        <scheme val="minor"/>
      </rPr>
      <t xml:space="preserve">De novo </t>
    </r>
    <r>
      <rPr>
        <sz val="11"/>
        <rFont val="Calibri"/>
        <family val="2"/>
        <scheme val="minor"/>
      </rPr>
      <t>non-canonical splice variant identified through whole exome sequencing. The variant is absent in gnomAD. The variant was shown to create a cryptic acceptor splice site resulting in the addition of 5 aberrant nucleotides and the formation of a premature stop codon. Based on this evidence, the score was partially upgraded (+0.25). Experiments to determine how the variant affects at the cellular and organism level were not performed. No additional cases with autism/autistic features were reported, thus score upgrades were considered. 
On the other hand, the score was downgraded for low confidence in the phenotypic quality (-0.5)</t>
    </r>
  </si>
  <si>
    <t>Zhang Q, et al. (2017): Familial cases and male cases with MECP2 mutations</t>
  </si>
  <si>
    <r>
      <rPr>
        <b/>
        <sz val="11"/>
        <rFont val="Calibri"/>
        <family val="2"/>
        <scheme val="minor"/>
      </rPr>
      <t>ID</t>
    </r>
    <r>
      <rPr>
        <sz val="11"/>
        <rFont val="Calibri"/>
        <family val="2"/>
        <scheme val="minor"/>
      </rPr>
      <t xml:space="preserve">: Family A, Proband II-1
</t>
    </r>
    <r>
      <rPr>
        <b/>
        <sz val="11"/>
        <rFont val="Calibri"/>
        <family val="2"/>
        <scheme val="minor"/>
      </rPr>
      <t>Sex</t>
    </r>
    <r>
      <rPr>
        <sz val="11"/>
        <rFont val="Calibri"/>
        <family val="2"/>
        <scheme val="minor"/>
      </rPr>
      <t xml:space="preserve">: Female (8 years and 8 months old)
</t>
    </r>
    <r>
      <rPr>
        <b/>
        <sz val="11"/>
        <rFont val="Calibri"/>
        <family val="2"/>
        <scheme val="minor"/>
      </rPr>
      <t>Phenotype</t>
    </r>
    <r>
      <rPr>
        <sz val="11"/>
        <rFont val="Calibri"/>
        <family val="2"/>
        <scheme val="minor"/>
      </rPr>
      <t xml:space="preserve">: Parents are non-consanguineous from China. Pregnancy was uneventful. Patient was referred due to developmental delay (was able to sit independently at age of 8 months, speak simple single words, such as “mom and dad” at 12 months, and walk at 18 months). At 2 years-old she developed stereotypic hand movements and marked teeth grinding and lost her ability to use her fingers to pick up objects and transfer them from one hand to another. Language development also slowed down. She had difficulty in language arrangement logically. Poor eye-contact and no-interest in holding things were noticed before age of 6 months. However, she had no respiratory irregularity, and no kyphosis. EEG at 3 years 2 months showed focal spike and slow waves discharged. Brain CT and MRI were unremarkable. Her clinical profile met the diagnostic criteria for PSV. 
</t>
    </r>
    <r>
      <rPr>
        <b/>
        <sz val="11"/>
        <rFont val="Calibri"/>
        <family val="2"/>
        <scheme val="minor"/>
      </rPr>
      <t xml:space="preserve">
Phenotyping Method/Notes: 
ASD: </t>
    </r>
    <r>
      <rPr>
        <sz val="11"/>
        <rFont val="Calibri"/>
        <family val="2"/>
        <scheme val="minor"/>
      </rPr>
      <t xml:space="preserve">Conventional diagnosis of ASD was not determined for this case. However, the clinical profile of the patients is consistent with the main features of ASD, including stereotypic hand movements and poor eye contact. The case did not meet the criteria for Rett syndrome.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</si>
  <si>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Single nucleotide variants were detected by direct sequencing of MeCP2. Large deletions and duplications were performed using MLPA analysis. 
</t>
    </r>
    <r>
      <rPr>
        <b/>
        <sz val="11"/>
        <rFont val="Calibri"/>
        <family val="2"/>
        <scheme val="minor"/>
      </rPr>
      <t xml:space="preserve">Variant reported: hg(19) </t>
    </r>
    <r>
      <rPr>
        <sz val="11"/>
        <rFont val="Calibri"/>
        <family val="2"/>
        <scheme val="minor"/>
      </rPr>
      <t xml:space="preserve">g. 153296882 G &gt; A; NM_004992: c.397C &gt; T; (p.R133C).
</t>
    </r>
    <r>
      <rPr>
        <b/>
        <sz val="11"/>
        <rFont val="Calibri"/>
        <family val="2"/>
        <scheme val="minor"/>
      </rPr>
      <t>Impact:</t>
    </r>
    <r>
      <rPr>
        <sz val="11"/>
        <rFont val="Calibri"/>
        <family val="2"/>
        <scheme val="minor"/>
      </rPr>
      <t xml:space="preserve"> Missense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Maternally Inherited (The mother did not have any symptoms. X-Chromosome inactivation analysis revealed a skewed pattern (86:14) in the mother, explaining the absence of phenotypic expression. The father was mentally normal and physically healthy)</t>
    </r>
    <r>
      <rPr>
        <i/>
        <sz val="11"/>
        <rFont val="Calibri"/>
        <family val="2"/>
        <scheme val="minor"/>
      </rPr>
      <t xml:space="preserve">
</t>
    </r>
    <r>
      <rPr>
        <b/>
        <sz val="11"/>
        <rFont val="Calibri"/>
        <family val="2"/>
        <scheme val="minor"/>
      </rPr>
      <t>Note:</t>
    </r>
    <r>
      <rPr>
        <sz val="11"/>
        <rFont val="Calibri"/>
        <family val="2"/>
        <scheme val="minor"/>
      </rPr>
      <t xml:space="preserve"> The younger brother also carried the same Missense mutation in MeCP2. He showed developmental arrest at 1 year, developed stereotypic hand wringing movements but eye contact was good. The brother had no autistic symptoms, thus he was diagnosed with X-linked ID.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In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t>
    </r>
    <r>
      <rPr>
        <i/>
        <sz val="11"/>
        <rFont val="Calibri"/>
        <family val="2"/>
        <scheme val="minor"/>
      </rPr>
      <t xml:space="preserve"> in vitro</t>
    </r>
    <r>
      <rPr>
        <sz val="11"/>
        <rFont val="Calibri"/>
        <family val="2"/>
        <scheme val="minor"/>
      </rPr>
      <t xml:space="preserve"> and </t>
    </r>
    <r>
      <rPr>
        <i/>
        <sz val="11"/>
        <rFont val="Calibri"/>
        <family val="2"/>
        <scheme val="minor"/>
      </rPr>
      <t xml:space="preserve">in vivo. </t>
    </r>
    <r>
      <rPr>
        <sz val="11"/>
        <rFont val="Calibri"/>
        <family val="2"/>
        <scheme val="minor"/>
      </rPr>
      <t>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t>
    </r>
  </si>
  <si>
    <t xml:space="preserve">Default score downgraded for genotypic and phenotypic evidence. 
Maternally inherited missense mutation identified by direct sequencing of MeCP2. Since MeCP2 was the only gene analyzed, the score was downgraded (-0.5). The variant was also inherited to the affected brother who was diagnosed with X-linked ID, but not ASD.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medium confidence in phenotypic quality (-0.25). </t>
  </si>
  <si>
    <r>
      <rPr>
        <b/>
        <sz val="11"/>
        <rFont val="Calibri"/>
        <family val="2"/>
        <scheme val="minor"/>
      </rPr>
      <t>ID</t>
    </r>
    <r>
      <rPr>
        <sz val="11"/>
        <rFont val="Calibri"/>
        <family val="2"/>
        <scheme val="minor"/>
      </rPr>
      <t xml:space="preserve">: Family B, Proband II-2
</t>
    </r>
    <r>
      <rPr>
        <b/>
        <sz val="11"/>
        <rFont val="Calibri"/>
        <family val="2"/>
        <scheme val="minor"/>
      </rPr>
      <t>Sex</t>
    </r>
    <r>
      <rPr>
        <sz val="11"/>
        <rFont val="Calibri"/>
        <family val="2"/>
        <scheme val="minor"/>
      </rPr>
      <t xml:space="preserve">: Female (5 years-10 months old)
</t>
    </r>
    <r>
      <rPr>
        <b/>
        <sz val="11"/>
        <rFont val="Calibri"/>
        <family val="2"/>
        <scheme val="minor"/>
      </rPr>
      <t>Phenotype</t>
    </r>
    <r>
      <rPr>
        <sz val="11"/>
        <rFont val="Calibri"/>
        <family val="2"/>
        <scheme val="minor"/>
      </rPr>
      <t xml:space="preserve">: The pregnancy and delivery were reportedly uneventful. Delayed psychomotor development was noticed (could not sit independently until the age of 8 months and walkable at 2 years, strated speaking simple words, sounds as “mama and dada” at 8 months). She expressed her demand with one or two words. Her language development stagnated. She had poor eye contact and clumsy hand functions. She could hold things at age 7 months, transfer at 10 months, but just held them for not more than seconds before dropping. Her dexterity was sluggish. Difficulty to pick up things with her fingers. Stereotypic hand movements and teeth grinding were noticed at age of 1 year. Respiratory irregularity, such as holding breath, was noticed at 2 years. She had no kyphosis or seizure. Brain CT and MRI scans were normal
</t>
    </r>
    <r>
      <rPr>
        <b/>
        <sz val="11"/>
        <rFont val="Calibri"/>
        <family val="2"/>
        <scheme val="minor"/>
      </rPr>
      <t xml:space="preserve">
Phenotyping Method/Notes: 
ASD: </t>
    </r>
    <r>
      <rPr>
        <sz val="11"/>
        <rFont val="Calibri"/>
        <family val="2"/>
        <scheme val="minor"/>
      </rPr>
      <t xml:space="preserve">Conventional diagnosis of ASD was not determined for this case. However, the clinical profile of the patients is consistent with the main features of ASD, including poor eye contact and development of stereotypic hand movements. The patients fulfilled the criteria for atypical RTT or PSV.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</si>
  <si>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Single nucleotide variants were detected by direct sequencing of MeCP2. Large deletions and duplications were performed using MLPA analysis. 
</t>
    </r>
    <r>
      <rPr>
        <b/>
        <sz val="11"/>
        <rFont val="Calibri"/>
        <family val="2"/>
        <scheme val="minor"/>
      </rPr>
      <t xml:space="preserve">Variant reported: hg(19) </t>
    </r>
    <r>
      <rPr>
        <sz val="11"/>
        <rFont val="Calibri"/>
        <family val="2"/>
        <scheme val="minor"/>
      </rPr>
      <t xml:space="preserve">g. 153296363 G &gt; A; NM_004992: c.916C &gt; T; (p.R306C).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Maternally Inherited (The mother had mild ID (IQ =75). She had almost no communication with her peer or strangers, only a little communication with her family members. She had problems understanding complicated issues and difficulty learning new skills. X-chromosome inactivation analysis showed an skewed pattern (80:20) in the mother.)</t>
    </r>
    <r>
      <rPr>
        <i/>
        <sz val="11"/>
        <rFont val="Calibri"/>
        <family val="2"/>
        <scheme val="minor"/>
      </rPr>
      <t xml:space="preserve">
</t>
    </r>
    <r>
      <rPr>
        <b/>
        <sz val="11"/>
        <rFont val="Calibri"/>
        <family val="2"/>
        <scheme val="minor"/>
      </rPr>
      <t>Note:</t>
    </r>
    <r>
      <rPr>
        <sz val="11"/>
        <rFont val="Calibri"/>
        <family val="2"/>
        <scheme val="minor"/>
      </rPr>
      <t xml:space="preserve"> This is a known pathogenic mutation included in OMIM (300005.0016) and reported on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t>
    </r>
    <r>
      <rPr>
        <i/>
        <sz val="11"/>
        <rFont val="Calibri"/>
        <family val="2"/>
        <scheme val="minor"/>
      </rPr>
      <t xml:space="preserve"> in vivo.</t>
    </r>
    <r>
      <rPr>
        <sz val="11"/>
        <rFont val="Calibri"/>
        <family val="2"/>
        <scheme val="minor"/>
      </rPr>
      <t xml:space="preserve"> Through southwestern analysis it was found that the mutant protein retained the ability to bind methylated DNA. Since the missense change is located in the transcriptional repressor domain, investigated if the mutant protein was able to repress transcription</t>
    </r>
    <r>
      <rPr>
        <i/>
        <sz val="11"/>
        <rFont val="Calibri"/>
        <family val="2"/>
        <scheme val="minor"/>
      </rPr>
      <t xml:space="preserve"> in vivo</t>
    </r>
    <r>
      <rPr>
        <sz val="11"/>
        <rFont val="Calibri"/>
        <family val="2"/>
        <scheme val="minor"/>
      </rPr>
      <t xml:space="preserve"> The authors transfected a construct encoding this truncating protein into human kidney cell lines and measured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analysis,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t>
    </r>
  </si>
  <si>
    <t xml:space="preserve">Default score downgraded for genotypic and phenotypic evidence.
Maternally inherited missense mutation identified through direct sequencing of MeCP2. Since MeCP2 was the only gene analzyed, the score was downgrade (-0.5). The non-synonymous substitution is absent in gnomAD, but it is reported as a pathogenic mutation by reputable databases such as OMIM and ClinVar. Furthermore, the pathogenicity of the missense mutation has been demonstrated by well-established in vitro and in vivo mouse models. Trangenic mice carrying this variant develop Rett-like phenotypes; and at the molecular level, the mutation affects the interaction of MeCP2 with transcriptional co-repressor complexes. For these reasons, the variant was scored as predicted/proven null. Although functional evidence is available, the score was not further upgraded since this mutation is recurrent in cases with Rett syndrome. This decision was made to avoid overstimating the score. 
Medium confidence in phenotypic quality (-0.25). Although conventional diagnosis of ASD was not determined in this case, her clinical profile is consistent with the main features of ASD. Furthermore, the mother who also carried the same mutation presents some autistic features. </t>
  </si>
  <si>
    <r>
      <rPr>
        <b/>
        <sz val="11"/>
        <rFont val="Calibri"/>
        <family val="2"/>
        <scheme val="minor"/>
      </rPr>
      <t>ID</t>
    </r>
    <r>
      <rPr>
        <sz val="11"/>
        <rFont val="Calibri"/>
        <family val="2"/>
        <scheme val="minor"/>
      </rPr>
      <t xml:space="preserve">: Family C, Proband III-1
</t>
    </r>
    <r>
      <rPr>
        <b/>
        <sz val="11"/>
        <rFont val="Calibri"/>
        <family val="2"/>
        <scheme val="minor"/>
      </rPr>
      <t>Sex</t>
    </r>
    <r>
      <rPr>
        <sz val="11"/>
        <rFont val="Calibri"/>
        <family val="2"/>
        <scheme val="minor"/>
      </rPr>
      <t xml:space="preserve">: Female (7 years-old)
</t>
    </r>
    <r>
      <rPr>
        <b/>
        <sz val="11"/>
        <rFont val="Calibri"/>
        <family val="2"/>
        <scheme val="minor"/>
      </rPr>
      <t>Phenotype</t>
    </r>
    <r>
      <rPr>
        <sz val="11"/>
        <rFont val="Calibri"/>
        <family val="2"/>
        <scheme val="minor"/>
      </rPr>
      <t xml:space="preserve">: She could sit steadily at age of 8 months, say simple words, such as “mom and dad” at 1 year, and walk independently at 18 months. Stereotypic hand movements appeared at the age of 1 year. She became unable to speak at 2 years and 1 month. Seizures began at age 4 and half years. She had poor eye contact and limited hand-use. She had no respiratory irregularity, teeth grinding, or kyphosis. EEG showed sharp and spike wave in bilateral central, parietal, and temporal areas. Brain CT and MRI were normal. She fulfilled the diagnostic criteria of RTT.
</t>
    </r>
    <r>
      <rPr>
        <b/>
        <sz val="11"/>
        <rFont val="Calibri"/>
        <family val="2"/>
        <scheme val="minor"/>
      </rPr>
      <t xml:space="preserve">
Phenotyping Method/Notes: 
ASD: </t>
    </r>
    <r>
      <rPr>
        <sz val="11"/>
        <rFont val="Calibri"/>
        <family val="2"/>
        <scheme val="minor"/>
      </rPr>
      <t xml:space="preserve">Conventional diagnosis of ASD was not determined for this case. However, the clinical profile of the patients is consistent with the main features of ASD, including stereotypic hand movements and poor eye contact.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</si>
  <si>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Single nucleotide variants were detected by direct sequencing of MeCP2. Large deletions and duplications were performed using MLPA analysis. 
</t>
    </r>
    <r>
      <rPr>
        <b/>
        <sz val="11"/>
        <rFont val="Calibri"/>
        <family val="2"/>
        <scheme val="minor"/>
      </rPr>
      <t xml:space="preserve">Variant reported: hg(19) </t>
    </r>
    <r>
      <rPr>
        <sz val="11"/>
        <rFont val="Calibri"/>
        <family val="2"/>
        <scheme val="minor"/>
      </rPr>
      <t xml:space="preserve">g. 153296882 G &gt; A; NM_004992: c.397C &gt; T; (p.R133C).
</t>
    </r>
    <r>
      <rPr>
        <b/>
        <sz val="11"/>
        <rFont val="Calibri"/>
        <family val="2"/>
        <scheme val="minor"/>
      </rPr>
      <t>Impact:</t>
    </r>
    <r>
      <rPr>
        <sz val="11"/>
        <rFont val="Calibri"/>
        <family val="2"/>
        <scheme val="minor"/>
      </rPr>
      <t xml:space="preserve"> Missense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Maternally Inherited (The mother had learning difficulties at 5 years of age. She had some autistic behavior with no friends. X-chromosme inactivation analysis revealed a random pattern of inactivation 53:47. The maternal grandmother and maternal aunt had not mutation.)</t>
    </r>
    <r>
      <rPr>
        <i/>
        <sz val="11"/>
        <rFont val="Calibri"/>
        <family val="2"/>
        <scheme val="minor"/>
      </rPr>
      <t xml:space="preserve">
</t>
    </r>
    <r>
      <rPr>
        <b/>
        <sz val="11"/>
        <rFont val="Calibri"/>
        <family val="2"/>
        <scheme val="minor"/>
      </rPr>
      <t>Note:</t>
    </r>
    <r>
      <rPr>
        <sz val="11"/>
        <rFont val="Calibri"/>
        <family val="2"/>
        <scheme val="minor"/>
      </rPr>
      <t xml:space="preserve">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In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t>
    </r>
    <r>
      <rPr>
        <i/>
        <sz val="11"/>
        <rFont val="Calibri"/>
        <family val="2"/>
        <scheme val="minor"/>
      </rPr>
      <t xml:space="preserve">in vitro </t>
    </r>
    <r>
      <rPr>
        <sz val="11"/>
        <rFont val="Calibri"/>
        <family val="2"/>
        <scheme val="minor"/>
      </rPr>
      <t>and</t>
    </r>
    <r>
      <rPr>
        <i/>
        <sz val="11"/>
        <rFont val="Calibri"/>
        <family val="2"/>
        <scheme val="minor"/>
      </rPr>
      <t xml:space="preserve"> in vivo.</t>
    </r>
    <r>
      <rPr>
        <sz val="11"/>
        <rFont val="Calibri"/>
        <family val="2"/>
        <scheme val="minor"/>
      </rPr>
      <t xml:space="preserve">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t>
    </r>
  </si>
  <si>
    <t xml:space="preserve">Default score downgraded for genotypic and phenotypic evidence. 
Maternally inherited missense mutation identified by direct sequencing of MeCP2. Since MeCP2 was the only gene analyzed, the score was downgraded (-0.5).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medium confidence in phenotypic quality (-0.25). Although the case did not recevied a conventional diagnosis of ASD, her clinical profile is consistent with the main features of the condition. Furthermore, the mother who is also carrier of this non-synonymous change has autistic features. </t>
  </si>
  <si>
    <r>
      <rPr>
        <b/>
        <sz val="11"/>
        <rFont val="Calibri"/>
        <family val="2"/>
        <scheme val="minor"/>
      </rPr>
      <t>ID</t>
    </r>
    <r>
      <rPr>
        <sz val="11"/>
        <rFont val="Calibri"/>
        <family val="2"/>
        <scheme val="minor"/>
      </rPr>
      <t xml:space="preserve">: Family E, Proband II-1
</t>
    </r>
    <r>
      <rPr>
        <b/>
        <sz val="11"/>
        <rFont val="Calibri"/>
        <family val="2"/>
        <scheme val="minor"/>
      </rPr>
      <t>Sex</t>
    </r>
    <r>
      <rPr>
        <sz val="11"/>
        <rFont val="Calibri"/>
        <family val="2"/>
        <scheme val="minor"/>
      </rPr>
      <t xml:space="preserve">: Male (4 years-9 months)
</t>
    </r>
    <r>
      <rPr>
        <b/>
        <sz val="11"/>
        <rFont val="Calibri"/>
        <family val="2"/>
        <scheme val="minor"/>
      </rPr>
      <t>Phenotype</t>
    </r>
    <r>
      <rPr>
        <sz val="11"/>
        <rFont val="Calibri"/>
        <family val="2"/>
        <scheme val="minor"/>
      </rPr>
      <t xml:space="preserve">: He could sit independently at 6 months, speak several simple words, and walk independently at age 1 year and 4 months. Language regression started at 2 years and he could only speak two words, no long sentences. His hand function remained relatively good. He gradually developed stereotypic hand movements, such as clapping and sucking fingers at age 4 years and avoided eye contact and could not walk steadily. He had respiratory irregularity and only slept about 5hr per day. He had no seizure. He was able to follow simple instructions, but unable to understand long sentences. Brain CT and MRI were normal. 
</t>
    </r>
    <r>
      <rPr>
        <b/>
        <sz val="11"/>
        <rFont val="Calibri"/>
        <family val="2"/>
        <scheme val="minor"/>
      </rPr>
      <t xml:space="preserve">
Phenotyping Method/Notes: 
ASD: </t>
    </r>
    <r>
      <rPr>
        <sz val="11"/>
        <rFont val="Calibri"/>
        <family val="2"/>
        <scheme val="minor"/>
      </rPr>
      <t xml:space="preserve">Conventional diagnosis of ASD was not determined for this case. However, the clinical profile of the patients is consistent with the main features of ASD, including stereotypic hand movements and avoided eye contact. The case did not fulfilled the criteria for Rett syndrome.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</si>
  <si>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Single nucleotide variants were detected by direct sequencing of MeCP2. Large deletions and duplications were performed using MLPA analysis. 
</t>
    </r>
    <r>
      <rPr>
        <b/>
        <sz val="11"/>
        <rFont val="Calibri"/>
        <family val="2"/>
        <scheme val="minor"/>
      </rPr>
      <t xml:space="preserve">Variant reported: hg(19) </t>
    </r>
    <r>
      <rPr>
        <sz val="11"/>
        <rFont val="Calibri"/>
        <family val="2"/>
        <scheme val="minor"/>
      </rPr>
      <t xml:space="preserve">g. 153295906 C &gt; T; NM_001110792: c.1409G &gt; A; (p.R470H).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46 / 205147 = 0.0002242.
Including 22 hemizygotes 
</t>
    </r>
    <r>
      <rPr>
        <b/>
        <sz val="11"/>
        <rFont val="Calibri"/>
        <family val="2"/>
        <scheme val="minor"/>
      </rPr>
      <t>Inheritance:</t>
    </r>
    <r>
      <rPr>
        <sz val="11"/>
        <rFont val="Calibri"/>
        <family val="2"/>
        <scheme val="minor"/>
      </rPr>
      <t xml:space="preserve"> Maternally Inherited (She was asymptomatic carrier. X-chromosome inactivation revealed a random pattern of inactivation 44:56)</t>
    </r>
    <r>
      <rPr>
        <i/>
        <sz val="11"/>
        <rFont val="Calibri"/>
        <family val="2"/>
        <scheme val="minor"/>
      </rPr>
      <t xml:space="preserve">
</t>
    </r>
    <r>
      <rPr>
        <b/>
        <sz val="11"/>
        <rFont val="Calibri"/>
        <family val="2"/>
        <scheme val="minor"/>
      </rPr>
      <t xml:space="preserve">Note: </t>
    </r>
    <r>
      <rPr>
        <sz val="11"/>
        <rFont val="Calibri"/>
        <family val="2"/>
        <scheme val="minor"/>
      </rPr>
      <t>The variant is reported in ClinVar where it is interpreted as Benign/likely benign according to multiple submitters with no conflict on interpretation (ID: 95193).</t>
    </r>
    <r>
      <rPr>
        <i/>
        <sz val="11"/>
        <rFont val="Calibri"/>
        <family val="2"/>
        <scheme val="minor"/>
      </rPr>
      <t xml:space="preserve">
</t>
    </r>
  </si>
  <si>
    <t xml:space="preserve">Default score downgraded for genotypic and phenotypic evidence.
Maternally inherited missense variant identified by direct sequencing of MeCP2. The variant is present in gnomAD and ClinVar reported the variant as benign/likely benign. Based on this evidence, the score was downgraded to 0.
Medium confidence in phenotypic quality. </t>
  </si>
  <si>
    <r>
      <rPr>
        <b/>
        <sz val="11"/>
        <rFont val="Calibri"/>
        <family val="2"/>
        <scheme val="minor"/>
      </rPr>
      <t>ID</t>
    </r>
    <r>
      <rPr>
        <sz val="11"/>
        <rFont val="Calibri"/>
        <family val="2"/>
        <scheme val="minor"/>
      </rPr>
      <t xml:space="preserve">: 1-0354-003 (Affected sibling of multiplex family)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Rett Syndrome 
</t>
    </r>
    <r>
      <rPr>
        <b/>
        <sz val="11"/>
        <rFont val="Calibri"/>
        <family val="2"/>
        <scheme val="minor"/>
      </rPr>
      <t xml:space="preserve">
Phenotyping Method/Notes: 
ASD: </t>
    </r>
    <r>
      <rPr>
        <sz val="11"/>
        <rFont val="Calibri"/>
        <family val="2"/>
        <scheme val="minor"/>
      </rPr>
      <t xml:space="preserve">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</si>
  <si>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This putative </t>
    </r>
    <r>
      <rPr>
        <i/>
        <sz val="11"/>
        <rFont val="Calibri"/>
        <family val="2"/>
        <scheme val="minor"/>
      </rPr>
      <t xml:space="preserve">de novo </t>
    </r>
    <r>
      <rPr>
        <sz val="11"/>
        <rFont val="Calibri"/>
        <family val="2"/>
        <scheme val="minor"/>
      </rPr>
      <t xml:space="preserve">loss of function variants was validated by Sanger sequencing. 
</t>
    </r>
    <r>
      <rPr>
        <b/>
        <sz val="11"/>
        <rFont val="Calibri"/>
        <family val="2"/>
        <scheme val="minor"/>
      </rPr>
      <t xml:space="preserve">Variant reported: hg(19) </t>
    </r>
    <r>
      <rPr>
        <sz val="11"/>
        <rFont val="Calibri"/>
        <family val="2"/>
        <scheme val="minor"/>
      </rPr>
      <t xml:space="preserve">g. 153296591-153296592 C &gt; CG; NM_001110792: c.722dupC; (p.S241fs); NM_004992: c.686dupC; (p.S229fs)
</t>
    </r>
    <r>
      <rPr>
        <b/>
        <sz val="11"/>
        <rFont val="Calibri"/>
        <family val="2"/>
        <scheme val="minor"/>
      </rPr>
      <t>Impact:</t>
    </r>
    <r>
      <rPr>
        <sz val="11"/>
        <rFont val="Calibri"/>
        <family val="2"/>
        <scheme val="minor"/>
      </rPr>
      <t xml:space="preserve"> Frameshift Insertion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</si>
  <si>
    <r>
      <t xml:space="preserve">Default score applied. 
</t>
    </r>
    <r>
      <rPr>
        <i/>
        <sz val="11"/>
        <rFont val="Calibri"/>
        <family val="2"/>
        <scheme val="minor"/>
      </rPr>
      <t xml:space="preserve">De novo </t>
    </r>
    <r>
      <rPr>
        <sz val="11"/>
        <rFont val="Calibri"/>
        <family val="2"/>
        <scheme val="minor"/>
      </rPr>
      <t xml:space="preserve">frameshift insertion identified through whole genome sequencing and validated by Sanger sequencing. The variant is absent in gnomAD. 
High confidence in phentypic quality. </t>
    </r>
  </si>
  <si>
    <r>
      <rPr>
        <b/>
        <sz val="11"/>
        <rFont val="Calibri"/>
        <family val="2"/>
        <scheme val="minor"/>
      </rPr>
      <t>ID</t>
    </r>
    <r>
      <rPr>
        <sz val="11"/>
        <rFont val="Calibri"/>
        <family val="2"/>
        <scheme val="minor"/>
      </rPr>
      <t xml:space="preserve">: AU078503 (Proband of multiplex family)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</si>
  <si>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Putative </t>
    </r>
    <r>
      <rPr>
        <i/>
        <sz val="11"/>
        <rFont val="Calibri"/>
        <family val="2"/>
        <scheme val="minor"/>
      </rPr>
      <t xml:space="preserve">de novo </t>
    </r>
    <r>
      <rPr>
        <sz val="11"/>
        <rFont val="Calibri"/>
        <family val="2"/>
        <scheme val="minor"/>
      </rPr>
      <t xml:space="preserve">loss of function variants were validated by Sanger sequencing. 
</t>
    </r>
    <r>
      <rPr>
        <b/>
        <sz val="11"/>
        <rFont val="Calibri"/>
        <family val="2"/>
        <scheme val="minor"/>
      </rPr>
      <t xml:space="preserve">Variant reported: hg(19) </t>
    </r>
    <r>
      <rPr>
        <sz val="11"/>
        <rFont val="Calibri"/>
        <family val="2"/>
        <scheme val="minor"/>
      </rPr>
      <t xml:space="preserve">g. 153296070-153296115 GGGGGGCTGGTGGGGTCCTCGGAGCTCTCGGGCTCAGGTGGAGGT &gt; G; NM_001110792: c.1200_1243del; (p.P400fs); NM_004992: c.1164_1207del; (p.P388fs)
</t>
    </r>
    <r>
      <rPr>
        <b/>
        <sz val="11"/>
        <rFont val="Calibri"/>
        <family val="2"/>
        <scheme val="minor"/>
      </rPr>
      <t>Impact:</t>
    </r>
    <r>
      <rPr>
        <sz val="11"/>
        <rFont val="Calibri"/>
        <family val="2"/>
        <scheme val="minor"/>
      </rPr>
      <t xml:space="preserve"> Frameshift deletion (45 bp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that are in located within this region (NM_001110792: p.S423Pfs*63; </t>
    </r>
    <r>
      <rPr>
        <sz val="11"/>
        <color rgb="FFFF0000"/>
        <rFont val="Calibri"/>
        <family val="2"/>
        <scheme val="minor"/>
      </rPr>
      <t>p.E416*;</t>
    </r>
    <r>
      <rPr>
        <sz val="11"/>
        <rFont val="Calibri"/>
        <family val="2"/>
        <scheme val="minor"/>
      </rPr>
      <t xml:space="preserve"> </t>
    </r>
    <r>
      <rPr>
        <sz val="11"/>
        <color rgb="FFFF0000"/>
        <rFont val="Calibri"/>
        <family val="2"/>
        <scheme val="minor"/>
      </rPr>
      <t>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Frameshift deletion is located within a hot spot region where similar deletions have been detected in cases with Rett syndrome and preserved speech variant.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in vitro and in vivo.</t>
    </r>
  </si>
  <si>
    <t xml:space="preserve">Default score downgraded for genotypic evidence.
De novo frameshift deletion identified through whole exome sequencing and validated by Sanger sequencing.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in phenotypic quality. </t>
  </si>
  <si>
    <r>
      <rPr>
        <b/>
        <sz val="11"/>
        <rFont val="Calibri"/>
        <family val="2"/>
        <scheme val="minor"/>
      </rPr>
      <t>ID</t>
    </r>
    <r>
      <rPr>
        <sz val="11"/>
        <rFont val="Calibri"/>
        <family val="2"/>
        <scheme val="minor"/>
      </rPr>
      <t xml:space="preserve">: AU034904 (Proband of multiplex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</si>
  <si>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Putative</t>
    </r>
    <r>
      <rPr>
        <i/>
        <sz val="11"/>
        <rFont val="Calibri"/>
        <family val="2"/>
        <scheme val="minor"/>
      </rPr>
      <t xml:space="preserve"> </t>
    </r>
    <r>
      <rPr>
        <sz val="11"/>
        <rFont val="Calibri"/>
        <family val="2"/>
        <scheme val="minor"/>
      </rPr>
      <t xml:space="preserve">loss of function variants were validated by Sanger sequencing. 
</t>
    </r>
    <r>
      <rPr>
        <b/>
        <sz val="11"/>
        <rFont val="Calibri"/>
        <family val="2"/>
        <scheme val="minor"/>
      </rPr>
      <t xml:space="preserve">Variant reported: hg(19) </t>
    </r>
    <r>
      <rPr>
        <sz val="11"/>
        <rFont val="Calibri"/>
        <family val="2"/>
        <scheme val="minor"/>
      </rPr>
      <t xml:space="preserve">g. 153295832 C &gt; A; NM_001110792: c.1483 G &gt; T; (p.E495*); NM_004992: NM_001110792: c 1447 G &gt; T; (p.E483*)
</t>
    </r>
    <r>
      <rPr>
        <b/>
        <sz val="11"/>
        <rFont val="Calibri"/>
        <family val="2"/>
        <scheme val="minor"/>
      </rPr>
      <t>Impact:</t>
    </r>
    <r>
      <rPr>
        <sz val="11"/>
        <rFont val="Calibri"/>
        <family val="2"/>
        <scheme val="minor"/>
      </rPr>
      <t xml:space="preserve">  Nonsense mutation (The stop codon only eliminates the last 4 amino-acids of the full-length protein, which can explain why this mutation results in a mild phenotype, when in general, LoF mutations in the gene cause severe conditions in males with early lethality. Similarly, in females, late truncating variants cause PSV a milder form of Rett syndrome)
</t>
    </r>
    <r>
      <rPr>
        <b/>
        <sz val="11"/>
        <rFont val="Calibri"/>
        <family val="2"/>
        <scheme val="minor"/>
      </rPr>
      <t xml:space="preserve">gnomAD: </t>
    </r>
    <r>
      <rPr>
        <sz val="11"/>
        <rFont val="Calibri"/>
        <family val="2"/>
        <scheme val="minor"/>
      </rPr>
      <t xml:space="preserve">NA
Only reports a Missense variant at this position NM_001110792: p.E495K
</t>
    </r>
    <r>
      <rPr>
        <b/>
        <sz val="11"/>
        <rFont val="Calibri"/>
        <family val="2"/>
        <scheme val="minor"/>
      </rPr>
      <t>Inheritance:</t>
    </r>
    <r>
      <rPr>
        <sz val="11"/>
        <rFont val="Calibri"/>
        <family val="2"/>
        <scheme val="minor"/>
      </rPr>
      <t xml:space="preserve"> Maternally Inherited (The mother is unaffected)</t>
    </r>
    <r>
      <rPr>
        <i/>
        <sz val="11"/>
        <rFont val="Calibri"/>
        <family val="2"/>
        <scheme val="minor"/>
      </rPr>
      <t xml:space="preserve">
</t>
    </r>
    <r>
      <rPr>
        <b/>
        <sz val="11"/>
        <rFont val="Calibri"/>
        <family val="2"/>
        <scheme val="minor"/>
      </rPr>
      <t xml:space="preserve">Note: </t>
    </r>
    <r>
      <rPr>
        <sz val="11"/>
        <rFont val="Calibri"/>
        <family val="2"/>
        <scheme val="minor"/>
      </rPr>
      <t xml:space="preserve">This is a known pathogenic variant included in OMIM (300005.0039) and ClinVar where it is interpreted as variant of uncertain significance, reviewed by an expert panel. </t>
    </r>
  </si>
  <si>
    <t xml:space="preserve">Default score downgraded for genetic evidence.
Maternally inherited nonsense variant identified through whole genome sequencing and validated by Sanger sequencing. The variant is absent in gnomAD and ClinVar reported it as variant of uncertain significance. The variant creates a stop codon eliminating the last 4 residues of the protein, thus predicted to escape the nonsense mRNA mediated decay (-0.5). For this reason, the current case presents a milder phenotype compared to other cases with loss-of-function mutation in MeCP2. No functional experiments are available for this variant. 
High confidence in phenotypic quality. </t>
  </si>
  <si>
    <r>
      <rPr>
        <b/>
        <sz val="11"/>
        <rFont val="Calibri"/>
        <family val="2"/>
        <scheme val="minor"/>
      </rPr>
      <t>ID</t>
    </r>
    <r>
      <rPr>
        <sz val="11"/>
        <rFont val="Calibri"/>
        <family val="2"/>
        <scheme val="minor"/>
      </rPr>
      <t xml:space="preserve">: 1-0770-003 (Proband of simplex family)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and Rett Syndrome
</t>
    </r>
    <r>
      <rPr>
        <b/>
        <sz val="11"/>
        <rFont val="Calibri"/>
        <family val="2"/>
        <scheme val="minor"/>
      </rPr>
      <t xml:space="preserve">
Phenotyping Method/Notes: 
ASD: </t>
    </r>
    <r>
      <rPr>
        <sz val="11"/>
        <rFont val="Calibri"/>
        <family val="2"/>
        <scheme val="minor"/>
      </rPr>
      <t xml:space="preserve">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</si>
  <si>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The variant was validated by Sanger sequencing. 
</t>
    </r>
    <r>
      <rPr>
        <b/>
        <sz val="11"/>
        <rFont val="Calibri"/>
        <family val="2"/>
        <scheme val="minor"/>
      </rPr>
      <t xml:space="preserve">Variant reported: hg(19) </t>
    </r>
    <r>
      <rPr>
        <sz val="11"/>
        <rFont val="Calibri"/>
        <family val="2"/>
        <scheme val="minor"/>
      </rPr>
      <t xml:space="preserve">g. 153296516 G &gt; A; NM_001110792: c.799 C &gt; T; (p.R267*); NM_004992: c.763 C &gt; T (p.R255*); (rs61749721)
</t>
    </r>
    <r>
      <rPr>
        <b/>
        <sz val="11"/>
        <rFont val="Calibri"/>
        <family val="2"/>
        <scheme val="minor"/>
      </rPr>
      <t>Impact:</t>
    </r>
    <r>
      <rPr>
        <sz val="11"/>
        <rFont val="Calibri"/>
        <family val="2"/>
        <scheme val="minor"/>
      </rPr>
      <t xml:space="preserve"> Nonsense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Unknwon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partially lost in this truncated protein, suggesting that flanking regions within the MBD and residue 255 are necessary for DNA interaction. Furthermore, to investigate if the mutant protein was able to repress transcription in vivo, the authors transfected a construct encoding this truncating protein into human kidney cell lines and measure the level of expression of a reporter gene. While, the wild type protein was able to repress transcription of the reporter promoter, the truncated protein was not. Furthermore, this is a recurrent mutation identified in many cases with Rett syndrome, reported in OMIM (300005.0021) and ClinVar interpreted as pathogenic/likely pathogenic according to multiple submitters with no conflict on interpretation (11829). </t>
    </r>
  </si>
  <si>
    <t xml:space="preserve">Default score applied. 
Nonsense mutation of unknown inheritance identified through Whole genome sequencing and validated by sanger sequencing. The variant is absent in gnomAD but it is reported as a well-known pathogenic mutation in reputable databases such as OMIM and ClinVar. Furthermore, the pathogenicity of the varinant has been proven by well-established in vitro studies, showing that the variant impairs the non-methylated DNA binding affinity and the transcriptional repression activity. However, the score was not upgraded since this variant is a recurrent mutation in cases with Rett syndrome. This decision was made to avoid overestimating the score. 
High confidence in phenotypic quality. </t>
  </si>
  <si>
    <r>
      <rPr>
        <b/>
        <sz val="11"/>
        <rFont val="Calibri"/>
        <family val="2"/>
        <scheme val="minor"/>
      </rPr>
      <t>ID</t>
    </r>
    <r>
      <rPr>
        <sz val="11"/>
        <rFont val="Calibri"/>
        <family val="2"/>
        <scheme val="minor"/>
      </rPr>
      <t xml:space="preserve">: AU4275301 (Proband of simplex family)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probands included in the study were assessed using standardized tools including the ADOS and ADI-R. An ASD diagnosis of research quality was determined if the proband met the criteria for one or both of the diagnostic tools. A clinical ASD diagnosis was determined by an expert clinician if the proband met the criteria for ASD according to the DSM-IV or DSM-5 guidelines.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 xml:space="preserve">A subset of probands were also assessed with standardized measures for Intelligence, language and adpative ability. </t>
    </r>
  </si>
  <si>
    <r>
      <rPr>
        <b/>
        <sz val="11"/>
        <rFont val="Calibri"/>
        <family val="2"/>
        <scheme val="minor"/>
      </rPr>
      <t>Genotyping Method:</t>
    </r>
    <r>
      <rPr>
        <sz val="11"/>
        <rFont val="Calibri"/>
        <family val="2"/>
        <scheme val="minor"/>
      </rPr>
      <t xml:space="preserve"> Whole Genome Sequencing. The variant was validated by Sanger sequencing. 
</t>
    </r>
    <r>
      <rPr>
        <b/>
        <sz val="11"/>
        <rFont val="Calibri"/>
        <family val="2"/>
        <scheme val="minor"/>
      </rPr>
      <t xml:space="preserve">Variant reported: hg(19) </t>
    </r>
    <r>
      <rPr>
        <sz val="11"/>
        <rFont val="Calibri"/>
        <family val="2"/>
        <scheme val="minor"/>
      </rPr>
      <t xml:space="preserve">g. 153296077-153296112Del; NM_001110792: c.1203_1236del; (p.P401fs); NM_004992: c.1167_1200del; (p.P389fs)
</t>
    </r>
    <r>
      <rPr>
        <b/>
        <sz val="11"/>
        <rFont val="Calibri"/>
        <family val="2"/>
        <scheme val="minor"/>
      </rPr>
      <t>Impact:</t>
    </r>
    <r>
      <rPr>
        <sz val="11"/>
        <rFont val="Calibri"/>
        <family val="2"/>
        <scheme val="minor"/>
      </rPr>
      <t xml:space="preserve"> Frameshift deletion (35 bp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that are in located within this region (NM_001110792: p.S423Pfs*63; </t>
    </r>
    <r>
      <rPr>
        <sz val="11"/>
        <color rgb="FFFF0000"/>
        <rFont val="Calibri"/>
        <family val="2"/>
        <scheme val="minor"/>
      </rPr>
      <t>p.E416*;</t>
    </r>
    <r>
      <rPr>
        <sz val="11"/>
        <rFont val="Calibri"/>
        <family val="2"/>
        <scheme val="minor"/>
      </rPr>
      <t xml:space="preserve"> </t>
    </r>
    <r>
      <rPr>
        <sz val="11"/>
        <color rgb="FFFF0000"/>
        <rFont val="Calibri"/>
        <family val="2"/>
        <scheme val="minor"/>
      </rPr>
      <t>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Unkown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Frameshift deletion is located within a hot spot region where similar deletions have been detected in cases with Rett syndrome and preserved speech variant.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t>
    </r>
    <r>
      <rPr>
        <i/>
        <sz val="11"/>
        <rFont val="Calibri"/>
        <family val="2"/>
        <scheme val="minor"/>
      </rPr>
      <t xml:space="preserve">in vitro </t>
    </r>
    <r>
      <rPr>
        <sz val="11"/>
        <rFont val="Calibri"/>
        <family val="2"/>
        <scheme val="minor"/>
      </rPr>
      <t xml:space="preserve">and </t>
    </r>
    <r>
      <rPr>
        <i/>
        <sz val="11"/>
        <rFont val="Calibri"/>
        <family val="2"/>
        <scheme val="minor"/>
      </rPr>
      <t>in vivo</t>
    </r>
    <r>
      <rPr>
        <sz val="11"/>
        <rFont val="Calibri"/>
        <family val="2"/>
        <scheme val="minor"/>
      </rPr>
      <t>.</t>
    </r>
  </si>
  <si>
    <t xml:space="preserve">Default score downgraded for genotypic evidence.
Frameshift deletion of unknown inheritance identified through whole exome sequencing and validated by Sanger sequencing.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in phenotypic quality. </t>
  </si>
  <si>
    <t>Curie A, et al. (2017): Asperger syndrome and early-onset schizophrenia associated with a novel MECP2 deleterious missense variant</t>
  </si>
  <si>
    <r>
      <rPr>
        <b/>
        <sz val="11"/>
        <rFont val="Calibri"/>
        <family val="2"/>
        <scheme val="minor"/>
      </rPr>
      <t>ID</t>
    </r>
    <r>
      <rPr>
        <sz val="11"/>
        <rFont val="Calibri"/>
        <family val="2"/>
        <scheme val="minor"/>
      </rPr>
      <t xml:space="preserve">: Patient 1 (Dizygotic twin)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Born to unrealted healthy parents. Early development was normal. An unusually sophisticated vocabulary was observed in patient 1 at a young age. When he started school, clumsiness and fine motor difficulties were noted. At 4 years, he was described as having fears, anxiety, and difficulties in social interactions, including inappropriate responses and a lack of social and emotional reciprocity. At 5 years, Asperger syndrome was suspected on the basis of poor social skills, clumsiness, and normal language. From the age of 9, he had learning difficulties, with very irregular school grades and social withdrawal. He presented with ritualized behavior, stereotypies, depression, anxiety, and phobia. At 8 years and 6 months, he showed a central early-onset puberty. Follicle-stimulating hormone (FSH) and luteinizing hormone (LH) levels were high; his brain MRI was normal. At 9 years, he had delusional ideas with interpreting processes, and was hearing interior voices, which lead to suspicion of schizophrenia. At 10 years, he relapsed and showed an acute psychotic episode with delusional ideas of persecution. He was tachykinetic and could not sit still. Lack of emotional reciprocity and qualitative impairments in social interaction were noticed and persisted. He was very anxious, could no longer sleep, was subfeverish, and tachycardic with high blood pressure. Diagnosis of dyspraxia was made. 
</t>
    </r>
    <r>
      <rPr>
        <b/>
        <sz val="11"/>
        <rFont val="Calibri"/>
        <family val="2"/>
        <scheme val="minor"/>
      </rPr>
      <t xml:space="preserve">
Phenotyping Method/Notes: 
ASD: </t>
    </r>
    <r>
      <rPr>
        <sz val="11"/>
        <rFont val="Calibri"/>
        <family val="2"/>
        <scheme val="minor"/>
      </rPr>
      <t xml:space="preserve">Diagnostic assessment was performed with the Autism Diagnostic Observation Schedule - Generic (ADOS) and diagnosis was ascertained based on the DSM-IV criteria for Pervasive Developmental disorder and Schizophrenia by a psychiatrist. The case fulfilled the criteria for ASD on ADOS and Asperger syndrome on DSM-IV criteria. </t>
    </r>
    <r>
      <rPr>
        <b/>
        <sz val="11"/>
        <rFont val="Calibri"/>
        <family val="2"/>
        <scheme val="minor"/>
      </rPr>
      <t xml:space="preserve">
Cognition: </t>
    </r>
    <r>
      <rPr>
        <sz val="11"/>
        <rFont val="Calibri"/>
        <family val="2"/>
        <scheme val="minor"/>
      </rPr>
      <t>Heterogeneous profile Verbal IQ = 121; Performance IQ =58</t>
    </r>
    <r>
      <rPr>
        <b/>
        <sz val="11"/>
        <rFont val="Calibri"/>
        <family val="2"/>
        <scheme val="minor"/>
      </rPr>
      <t xml:space="preserve">
</t>
    </r>
    <r>
      <rPr>
        <sz val="11"/>
        <rFont val="Calibri"/>
        <family val="2"/>
        <scheme val="minor"/>
      </rPr>
      <t>Assessment of cognitive function was carried out using the Wechsler Intelligence Scale for Children and the Trail Making Test.</t>
    </r>
  </si>
  <si>
    <r>
      <rPr>
        <b/>
        <sz val="11"/>
        <rFont val="Calibri"/>
        <family val="2"/>
        <scheme val="minor"/>
      </rPr>
      <t xml:space="preserve">Genotyping Method: </t>
    </r>
    <r>
      <rPr>
        <sz val="11"/>
        <rFont val="Calibri"/>
        <family val="2"/>
        <scheme val="minor"/>
      </rPr>
      <t xml:space="preserve">Targeted Sanger sequencing of the coding exons and intronic regions of MeCP2
</t>
    </r>
    <r>
      <rPr>
        <b/>
        <sz val="11"/>
        <rFont val="Calibri"/>
        <family val="2"/>
        <scheme val="minor"/>
      </rPr>
      <t xml:space="preserve">Variant reported: hg(19) </t>
    </r>
    <r>
      <rPr>
        <sz val="11"/>
        <rFont val="Calibri"/>
        <family val="2"/>
        <scheme val="minor"/>
      </rPr>
      <t xml:space="preserve">g. 153296788 C &gt; A; NM_004992: c.491 G &gt; T; (p.S164I)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(The mutation was not observed in blood-extracted DNA form the mother, suggesting germline mosaicism)</t>
    </r>
    <r>
      <rPr>
        <i/>
        <sz val="11"/>
        <rFont val="Calibri"/>
        <family val="2"/>
        <scheme val="minor"/>
      </rPr>
      <t xml:space="preserve">
</t>
    </r>
    <r>
      <rPr>
        <b/>
        <sz val="11"/>
        <rFont val="Calibri"/>
        <family val="2"/>
        <scheme val="minor"/>
      </rPr>
      <t xml:space="preserve">Note: </t>
    </r>
    <r>
      <rPr>
        <sz val="11"/>
        <rFont val="Calibri"/>
        <family val="2"/>
        <scheme val="minor"/>
      </rPr>
      <t xml:space="preserve">The non-synonymous variant changes a highly conserved serine residue for an isolucine. </t>
    </r>
    <r>
      <rPr>
        <i/>
        <sz val="11"/>
        <rFont val="Calibri"/>
        <family val="2"/>
        <scheme val="minor"/>
      </rPr>
      <t xml:space="preserve">In silico </t>
    </r>
    <r>
      <rPr>
        <sz val="11"/>
        <rFont val="Calibri"/>
        <family val="2"/>
        <scheme val="minor"/>
      </rPr>
      <t xml:space="preserve">prediction algorithms estimate a deleterious effect of the missense variant. </t>
    </r>
    <r>
      <rPr>
        <i/>
        <sz val="11"/>
        <rFont val="Calibri"/>
        <family val="2"/>
        <scheme val="minor"/>
      </rPr>
      <t xml:space="preserve">
</t>
    </r>
  </si>
  <si>
    <t xml:space="preserve">Default score downgraded for genotypic evidence. 
De novo missense variant identified through targeted sequencing of MeCP2. Since MeC2 was the only gene analyzed, the score was downgraded (-0.25). The non-synonymous variant is predicted to be germline mosaic in the mother since the same variant was detected in the dizygotic twin. Although in silico algorithms predict a damaging effect, functional experiments are not available. 
High confidence in phenotypic quality. </t>
  </si>
  <si>
    <t>Kharrat M, et al. (2017): Phenotypic variability in two infants sharing the same MECP2 mutation: evidence of chromosomal rearrangements and high sister-chromatid exchange levels in Rett syndrome</t>
  </si>
  <si>
    <r>
      <rPr>
        <b/>
        <sz val="11"/>
        <rFont val="Calibri"/>
        <family val="2"/>
        <scheme val="minor"/>
      </rPr>
      <t>ID</t>
    </r>
    <r>
      <rPr>
        <sz val="11"/>
        <rFont val="Calibri"/>
        <family val="2"/>
        <scheme val="minor"/>
      </rPr>
      <t xml:space="preserve">: Patient B 
</t>
    </r>
    <r>
      <rPr>
        <b/>
        <sz val="11"/>
        <rFont val="Calibri"/>
        <family val="2"/>
        <scheme val="minor"/>
      </rPr>
      <t>Sex</t>
    </r>
    <r>
      <rPr>
        <sz val="11"/>
        <rFont val="Calibri"/>
        <family val="2"/>
        <scheme val="minor"/>
      </rPr>
      <t xml:space="preserve">: Female (3 years-old)
</t>
    </r>
    <r>
      <rPr>
        <b/>
        <sz val="11"/>
        <rFont val="Calibri"/>
        <family val="2"/>
        <scheme val="minor"/>
      </rPr>
      <t>Phenotype</t>
    </r>
    <r>
      <rPr>
        <sz val="11"/>
        <rFont val="Calibri"/>
        <family val="2"/>
        <scheme val="minor"/>
      </rPr>
      <t xml:space="preserve">: First child of distant consanguinity parents. The pregnancy was complicated by maternal–fetal infection caused by group B streptococcus. She presented birth asphyxia and neonatal jaundice with severe hypotonia. During her first year of life, her psychomotor development was normal. She began to stand at 5 months, sit up at 6 months and walked with support at 13 months. A gradual regression occurred at the age of 16 months when she lost her speech and her purposeful hand use. She developed autistic behavior with disturbance of contact with her environment. Slightly later, she started stereotypic hand movements. At18 months walked unsteadily with wide-based gait. The electroencephalogram showed a background slowing and generalized spike and waves.
</t>
    </r>
    <r>
      <rPr>
        <b/>
        <sz val="11"/>
        <rFont val="Calibri"/>
        <family val="2"/>
        <scheme val="minor"/>
      </rPr>
      <t xml:space="preserve">
Phenotyping Method/Notes: 
ASD: </t>
    </r>
    <r>
      <rPr>
        <sz val="11"/>
        <rFont val="Calibri"/>
        <family val="2"/>
        <scheme val="minor"/>
      </rPr>
      <t xml:space="preserve">The case was clinically diagnosed according to the revised criteria for Rett syndrome. Although official diagnosis of ASD was not determined for this case, some of her symptoms are consistent with the main features of the condition, inlcuding poor interaction with the environment and presence of stereotypic movements </t>
    </r>
    <r>
      <rPr>
        <b/>
        <sz val="11"/>
        <rFont val="Calibri"/>
        <family val="2"/>
        <scheme val="minor"/>
      </rPr>
      <t xml:space="preserve">
Cognition: </t>
    </r>
    <r>
      <rPr>
        <sz val="11"/>
        <rFont val="Calibri"/>
        <family val="2"/>
        <scheme val="minor"/>
      </rPr>
      <t>Gradual developmental regression</t>
    </r>
  </si>
  <si>
    <r>
      <rPr>
        <b/>
        <sz val="11"/>
        <rFont val="Calibri"/>
        <family val="2"/>
        <scheme val="minor"/>
      </rPr>
      <t xml:space="preserve">Genotyping Method: </t>
    </r>
    <r>
      <rPr>
        <sz val="11"/>
        <rFont val="Calibri"/>
        <family val="2"/>
        <scheme val="minor"/>
      </rPr>
      <t xml:space="preserve">Direct sequencing of MeCP2 
</t>
    </r>
    <r>
      <rPr>
        <b/>
        <sz val="11"/>
        <rFont val="Calibri"/>
        <family val="2"/>
        <scheme val="minor"/>
      </rPr>
      <t xml:space="preserve">Variant reported: hg(19) </t>
    </r>
    <r>
      <rPr>
        <sz val="11"/>
        <rFont val="Calibri"/>
        <family val="2"/>
        <scheme val="minor"/>
      </rPr>
      <t xml:space="preserve">g.153296824 G &gt; C ; NM_004992.3: c.455 C &gt; G; (p.P152R)
</t>
    </r>
    <r>
      <rPr>
        <b/>
        <sz val="11"/>
        <rFont val="Calibri"/>
        <family val="2"/>
        <scheme val="minor"/>
      </rPr>
      <t>Impact:</t>
    </r>
    <r>
      <rPr>
        <sz val="11"/>
        <rFont val="Calibri"/>
        <family val="2"/>
        <scheme val="minor"/>
      </rPr>
      <t xml:space="preserve"> Missense variant (Located in the Methyl-DNA binding domain)
</t>
    </r>
    <r>
      <rPr>
        <b/>
        <sz val="11"/>
        <rFont val="Calibri"/>
        <family val="2"/>
        <scheme val="minor"/>
      </rPr>
      <t xml:space="preserve">gnomAD: </t>
    </r>
    <r>
      <rPr>
        <sz val="11"/>
        <rFont val="Calibri"/>
        <family val="2"/>
        <scheme val="minor"/>
      </rPr>
      <t xml:space="preserve">NA 
Two different missense variants are reported at this position. NM_001110792: p.P164H and p.P164A. The latter variant is interpreted on ClinVar as likely pathogenic.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case also presents other genomic abnoramlities, including </t>
    </r>
    <r>
      <rPr>
        <i/>
        <sz val="11"/>
        <rFont val="Calibri"/>
        <family val="2"/>
        <scheme val="minor"/>
      </rPr>
      <t xml:space="preserve">de novo </t>
    </r>
    <r>
      <rPr>
        <sz val="11"/>
        <rFont val="Calibri"/>
        <family val="2"/>
        <scheme val="minor"/>
      </rPr>
      <t xml:space="preserve">terminal deletion of the short arm of chromosome2, </t>
    </r>
    <r>
      <rPr>
        <i/>
        <sz val="11"/>
        <rFont val="Calibri"/>
        <family val="2"/>
        <scheme val="minor"/>
      </rPr>
      <t xml:space="preserve">de novo </t>
    </r>
    <r>
      <rPr>
        <sz val="11"/>
        <rFont val="Calibri"/>
        <family val="2"/>
        <scheme val="minor"/>
      </rPr>
      <t xml:space="preserve">centromere breakage at chromosome 5 and enlarged secondary constriction heterochromatic variant in chromosome 9. These complex rearrangements were detected by covnentional cytogenetic methods and the gene affected were not reported. The MeCP2 variant was predicted to be deleterious using </t>
    </r>
    <r>
      <rPr>
        <i/>
        <sz val="11"/>
        <rFont val="Calibri"/>
        <family val="2"/>
        <scheme val="minor"/>
      </rPr>
      <t xml:space="preserve">in silico </t>
    </r>
    <r>
      <rPr>
        <sz val="11"/>
        <rFont val="Calibri"/>
        <family val="2"/>
        <scheme val="minor"/>
      </rPr>
      <t xml:space="preserve">tools such as PROVEAN and PolyPhen2. Other amino-acid changes at this position have been reported in RTT cases as well, (p.P152L and P152A). Wen Z, et al. (2017) PMID: 28785396 performed functional experiments to characterize the consequences of a different non-synonymous mutation at this amino-acid (p.P152L) on MeCP2 function. First, the authors expressed this mutant protein in HEK-293 cells and confirmed its expression by Western blot analysis. Then, the authors investigated if the mutant protein affects the normal development of neurons. They found that wild type MeCP2 can inhibit the growth of dendrites, while the mutant protein had no effects on dendritic growth, suggesting a potential loss of function. On the other hand, Kucukkal TG, et al. (2015) PMID: 26418480 performed </t>
    </r>
    <r>
      <rPr>
        <i/>
        <sz val="11"/>
        <rFont val="Calibri"/>
        <family val="2"/>
        <scheme val="minor"/>
      </rPr>
      <t>in silico</t>
    </r>
    <r>
      <rPr>
        <sz val="11"/>
        <rFont val="Calibri"/>
        <family val="2"/>
        <scheme val="minor"/>
      </rPr>
      <t xml:space="preserve"> and </t>
    </r>
    <r>
      <rPr>
        <i/>
        <sz val="11"/>
        <rFont val="Calibri"/>
        <family val="2"/>
        <scheme val="minor"/>
      </rPr>
      <t>in vitro</t>
    </r>
    <r>
      <rPr>
        <sz val="11"/>
        <rFont val="Calibri"/>
        <family val="2"/>
        <scheme val="minor"/>
      </rPr>
      <t xml:space="preserve"> analyses to characterize the effect of common missense mutations on the stability of MeCP2. They ectopically expressed the mutant protein encoding this non-synonymous change (p.P152R) on E.coli and found the protein either did not express or form inclusion bodies. These results indicated that the expressed proteins were either unstable or failed to fold properly. Furthermore, the p.P152R destabilized protein structure based on the change of unfolding free energy. They found that the position 152 is located in a loop in the MBD domain between the C-terminal and the alpha helix. The backbone of Proline forms a hydrogen bond with F155, stabilizing the loop. Although the substitution with Arginine disrupts this interaction, this amino-acids induces the formation of 3 novel interactions with L135. Circular Dichroism Spectrum experiments showed that his mutations is highly destabilizing.</t>
    </r>
  </si>
  <si>
    <t xml:space="preserve">Default score downgraded for genotypic and phenotypic evidence. 
Missense variant of unknown inheritance identified by direct sequencing of MeCP2 coding regions. No genome-wide genotyping methods were performed. The affected residue is highly conserved and a different likely pathogenic, amino-acid subsitution has been determined to be hypomorphic (p.P152A). Although in silico algorithms preditcs that the variant is deleterious and damaging, no comprehensive functional evidence is available to support these predictions. For that reason, the variant was interpreted as other variant type not predicted/proven null. This non-synonymous change is not reported in gnomAD. However, the score was downgraded because the patient presents complex chromosomal rearrangements, which might also modify the phenotype. The genes affected by this chromosomal abnormalities were not specified. 
Finally, the score was set to 0 due to medium confidence in phenotypic quality. </t>
  </si>
  <si>
    <t>Muthusamy B, et al. (2017): Next-Generation Sequencing Reveals Novel Mutations in X-linked Intellectual Disability.</t>
  </si>
  <si>
    <r>
      <rPr>
        <b/>
        <sz val="11"/>
        <rFont val="Calibri"/>
        <family val="2"/>
        <scheme val="minor"/>
      </rPr>
      <t>ID</t>
    </r>
    <r>
      <rPr>
        <sz val="11"/>
        <rFont val="Calibri"/>
        <family val="2"/>
        <scheme val="minor"/>
      </rPr>
      <t xml:space="preserve">: Family 3; Patient III.1 (Monozygotic twin)
</t>
    </r>
    <r>
      <rPr>
        <b/>
        <sz val="11"/>
        <rFont val="Calibri"/>
        <family val="2"/>
        <scheme val="minor"/>
      </rPr>
      <t>Sex</t>
    </r>
    <r>
      <rPr>
        <sz val="11"/>
        <rFont val="Calibri"/>
        <family val="2"/>
        <scheme val="minor"/>
      </rPr>
      <t xml:space="preserve">: Male (7 years-old)
</t>
    </r>
    <r>
      <rPr>
        <b/>
        <sz val="11"/>
        <rFont val="Calibri"/>
        <family val="2"/>
        <scheme val="minor"/>
      </rPr>
      <t>Phenotype</t>
    </r>
    <r>
      <rPr>
        <sz val="11"/>
        <rFont val="Calibri"/>
        <family val="2"/>
        <scheme val="minor"/>
      </rPr>
      <t xml:space="preserve">: The parents are healthy and unrelated. Case was born preterm at 7 months. Fetal distress. Language milestones were delayed. Bilateral sensorineural hearing impairment, requiring the use of hearing aids. Minor dysmorphic features and minor congenital anomalies were noted. This twin was diagnosed with ASD and ADHD. 
</t>
    </r>
    <r>
      <rPr>
        <b/>
        <sz val="11"/>
        <rFont val="Calibri"/>
        <family val="2"/>
        <scheme val="minor"/>
      </rPr>
      <t xml:space="preserve">
Phenotyping Method/Notes: 
ASD: </t>
    </r>
    <r>
      <rPr>
        <sz val="11"/>
        <rFont val="Calibri"/>
        <family val="2"/>
        <scheme val="minor"/>
      </rPr>
      <t xml:space="preserve">The family was recruited on the basis of ID as the primary diagnostic criteria and the presence of mutliple affected male subject in the pedigree. The younger twin was diagnosed with ASD but the methods used to assess the phenotype and the criteria employed to determine the diagnosis were not described in the study. </t>
    </r>
    <r>
      <rPr>
        <b/>
        <sz val="11"/>
        <rFont val="Calibri"/>
        <family val="2"/>
        <scheme val="minor"/>
      </rPr>
      <t xml:space="preserve">
Cognition: </t>
    </r>
    <r>
      <rPr>
        <sz val="11"/>
        <rFont val="Calibri"/>
        <family val="2"/>
        <scheme val="minor"/>
      </rPr>
      <t>Moderate ID (IQ = 42)</t>
    </r>
    <r>
      <rPr>
        <b/>
        <sz val="11"/>
        <rFont val="Calibri"/>
        <family val="2"/>
        <scheme val="minor"/>
      </rPr>
      <t xml:space="preserve">
</t>
    </r>
    <r>
      <rPr>
        <sz val="11"/>
        <rFont val="Calibri"/>
        <family val="2"/>
        <scheme val="minor"/>
      </rPr>
      <t>Diagnosis of ID was based on International Classification of Diseases (ICD-10) (WHO) criteria for mental retardation</t>
    </r>
  </si>
  <si>
    <r>
      <rPr>
        <b/>
        <sz val="11"/>
        <rFont val="Calibri"/>
        <family val="2"/>
        <scheme val="minor"/>
      </rPr>
      <t xml:space="preserve">Genotyping Method: </t>
    </r>
    <r>
      <rPr>
        <sz val="11"/>
        <rFont val="Calibri"/>
        <family val="2"/>
        <scheme val="minor"/>
      </rPr>
      <t xml:space="preserve">Whole Exome sequencing. Additional cytogenetic analysis did not revealed chromosomal abnormalities. 
</t>
    </r>
    <r>
      <rPr>
        <b/>
        <sz val="11"/>
        <rFont val="Calibri"/>
        <family val="2"/>
        <scheme val="minor"/>
      </rPr>
      <t xml:space="preserve">Variant reported: hg(19) </t>
    </r>
    <r>
      <rPr>
        <sz val="11"/>
        <rFont val="Calibri"/>
        <family val="2"/>
        <scheme val="minor"/>
      </rPr>
      <t xml:space="preserve">g. 153296255 G &gt; T; NM_001110792: c.1060C &gt; A; (p.P354T)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 / 183140 = 0.000005460
Including 1 hemizygote.
</t>
    </r>
    <r>
      <rPr>
        <b/>
        <sz val="11"/>
        <rFont val="Calibri"/>
        <family val="2"/>
        <scheme val="minor"/>
      </rPr>
      <t>Inheritance:</t>
    </r>
    <r>
      <rPr>
        <sz val="11"/>
        <rFont val="Calibri"/>
        <family val="2"/>
        <scheme val="minor"/>
      </rPr>
      <t xml:space="preserve"> Maternally Inherited (The twin, Patient III.2, also carries the same variant and present a similar clinical profile, with borderline ID (IQ= 72), but no behavioral problems)</t>
    </r>
    <r>
      <rPr>
        <i/>
        <sz val="11"/>
        <rFont val="Calibri"/>
        <family val="2"/>
        <scheme val="minor"/>
      </rPr>
      <t xml:space="preserve">
</t>
    </r>
    <r>
      <rPr>
        <b/>
        <sz val="11"/>
        <rFont val="Calibri"/>
        <family val="2"/>
        <scheme val="minor"/>
      </rPr>
      <t xml:space="preserve">Note: </t>
    </r>
    <r>
      <rPr>
        <i/>
        <sz val="11"/>
        <rFont val="Calibri"/>
        <family val="2"/>
        <scheme val="minor"/>
      </rPr>
      <t xml:space="preserve">In silico </t>
    </r>
    <r>
      <rPr>
        <sz val="11"/>
        <rFont val="Calibri"/>
        <family val="2"/>
        <scheme val="minor"/>
      </rPr>
      <t xml:space="preserve">algorithms predicts the effect of the variant as deleterious. </t>
    </r>
    <r>
      <rPr>
        <i/>
        <sz val="11"/>
        <rFont val="Calibri"/>
        <family val="2"/>
        <scheme val="minor"/>
      </rPr>
      <t xml:space="preserve">
</t>
    </r>
  </si>
  <si>
    <t xml:space="preserve">Default score downgraded for genotypic and phenotypic evidence.
Maternally inherited missense variant identified through whole exome sequencing. The mother is reported as unaffected. The variant was detected in the pair of monozygotic twins who present a similar clinical profile. But Twin III.1 was the only case with diagnosis of ASD. The variant is reported in gnomAD in a single male individual. Although in silico algorithms predicts a deleterious effect, no functional evidence is available to support this prediction. Therefore, the variant is not predicted/proven null. 
The score was downgraded to 0 due to low confidence in phenotypic quality. </t>
  </si>
  <si>
    <r>
      <rPr>
        <b/>
        <sz val="11"/>
        <rFont val="Calibri"/>
        <family val="2"/>
        <scheme val="minor"/>
      </rPr>
      <t>ID</t>
    </r>
    <r>
      <rPr>
        <sz val="11"/>
        <rFont val="Calibri"/>
        <family val="2"/>
        <scheme val="minor"/>
      </rPr>
      <t xml:space="preserve">: SKLMG_M04493
</t>
    </r>
    <r>
      <rPr>
        <b/>
        <sz val="11"/>
        <rFont val="Calibri"/>
        <family val="2"/>
        <scheme val="minor"/>
      </rPr>
      <t>Sex</t>
    </r>
    <r>
      <rPr>
        <sz val="11"/>
        <rFont val="Calibri"/>
        <family val="2"/>
        <scheme val="minor"/>
      </rPr>
      <t xml:space="preserve">: Unknown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</si>
  <si>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153296399 G &gt; A; NM_001110792.1: c.916 C &gt; T; (p.R294*); (rs61751362)
</t>
    </r>
    <r>
      <rPr>
        <b/>
        <sz val="11"/>
        <rFont val="Calibri"/>
        <family val="2"/>
        <scheme val="minor"/>
      </rPr>
      <t>Impact:</t>
    </r>
    <r>
      <rPr>
        <sz val="11"/>
        <rFont val="Calibri"/>
        <family val="2"/>
        <scheme val="minor"/>
      </rPr>
      <t xml:space="preserve"> Nonsense variant (The variant truncates the protein within the transcriptional repression domain (TRD), but maintains the nuclear localization signal)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 xml:space="preserve">Inheritance: </t>
    </r>
    <r>
      <rPr>
        <i/>
        <sz val="11"/>
        <rFont val="Calibri"/>
        <family val="2"/>
        <scheme val="minor"/>
      </rPr>
      <t xml:space="preserve">de novo
</t>
    </r>
    <r>
      <rPr>
        <b/>
        <sz val="11"/>
        <rFont val="Calibri"/>
        <family val="2"/>
        <scheme val="minor"/>
      </rPr>
      <t>Note:</t>
    </r>
    <r>
      <rPr>
        <sz val="11"/>
        <rFont val="Calibri"/>
        <family val="2"/>
        <scheme val="minor"/>
      </rPr>
      <t xml:space="preserve"> This is a well-known pathogenic variant reported in OMIM (ID: 300005.0011) and recurrently reported in cases with classical Rett Syndrome (De Bona et al. 2000 PMID: 10854091; Amir et al. 2000; Bienvenu et al. 2000). The variant is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 </t>
    </r>
  </si>
  <si>
    <r>
      <t xml:space="preserve">Default score downgraded for genotypic evidence. 
</t>
    </r>
    <r>
      <rPr>
        <i/>
        <sz val="11"/>
        <rFont val="Calibri"/>
        <family val="2"/>
        <scheme val="minor"/>
      </rPr>
      <t xml:space="preserve">De novo </t>
    </r>
    <r>
      <rPr>
        <sz val="11"/>
        <rFont val="Calibri"/>
        <family val="2"/>
        <scheme val="minor"/>
      </rPr>
      <t xml:space="preserve">nonsense mutation identified through targeted sequencing using single molecule molecular inversion probes (smMIPs) capturing a panel of 189 ASD risk genes. Given the limited number of genes included in the panel, the score was downgraded (-0.5).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High confidence in phenotypic quality. </t>
    </r>
  </si>
  <si>
    <r>
      <rPr>
        <b/>
        <sz val="11"/>
        <rFont val="Calibri"/>
        <family val="2"/>
        <scheme val="minor"/>
      </rPr>
      <t>ID</t>
    </r>
    <r>
      <rPr>
        <sz val="11"/>
        <rFont val="Calibri"/>
        <family val="2"/>
        <scheme val="minor"/>
      </rPr>
      <t xml:space="preserve">: SKLMG_M8470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</si>
  <si>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153296153 G &gt; A; NM_004992: c.1126 C &gt;T; (p.P376S)
</t>
    </r>
    <r>
      <rPr>
        <b/>
        <sz val="11"/>
        <rFont val="Calibri"/>
        <family val="2"/>
        <scheme val="minor"/>
      </rPr>
      <t>Impact:</t>
    </r>
    <r>
      <rPr>
        <sz val="11"/>
        <rFont val="Calibri"/>
        <family val="2"/>
        <scheme val="minor"/>
      </rPr>
      <t xml:space="preserve"> Missense variant (The variant affects the 2 major transcripts of MeCP2)
</t>
    </r>
    <r>
      <rPr>
        <b/>
        <sz val="11"/>
        <rFont val="Calibri"/>
        <family val="2"/>
        <scheme val="minor"/>
      </rPr>
      <t xml:space="preserve">gnomAD: </t>
    </r>
    <r>
      <rPr>
        <sz val="11"/>
        <rFont val="Calibri"/>
        <family val="2"/>
        <scheme val="minor"/>
      </rPr>
      <t xml:space="preserve">191 / 197577 = 0.0009667. 
Including 68 hemizygous males. NM_001110792: p.P388S.
</t>
    </r>
    <r>
      <rPr>
        <b/>
        <sz val="11"/>
        <rFont val="Calibri"/>
        <family val="2"/>
        <scheme val="minor"/>
      </rPr>
      <t xml:space="preserve">Inheritance: </t>
    </r>
    <r>
      <rPr>
        <sz val="11"/>
        <rFont val="Calibri"/>
        <family val="2"/>
        <scheme val="minor"/>
      </rPr>
      <t>Maternally Inherited</t>
    </r>
    <r>
      <rPr>
        <i/>
        <sz val="11"/>
        <rFont val="Calibri"/>
        <family val="2"/>
        <scheme val="minor"/>
      </rPr>
      <t xml:space="preserve">
</t>
    </r>
    <r>
      <rPr>
        <b/>
        <sz val="11"/>
        <rFont val="Calibri"/>
        <family val="2"/>
        <scheme val="minor"/>
      </rPr>
      <t xml:space="preserve">Note: </t>
    </r>
    <r>
      <rPr>
        <sz val="11"/>
        <rFont val="Calibri"/>
        <family val="2"/>
        <scheme val="minor"/>
      </rPr>
      <t xml:space="preserve">According to ClinVar this variant is interpreted as benign reviewed by an expert panel (95184). </t>
    </r>
    <r>
      <rPr>
        <i/>
        <sz val="11"/>
        <rFont val="Calibri"/>
        <family val="2"/>
        <scheme val="minor"/>
      </rPr>
      <t xml:space="preserve">
</t>
    </r>
  </si>
  <si>
    <t xml:space="preserve">Default score downgraded for genotypic evidence.
Maternally inherited missense variant identified through targeted sequencing of a panel of 189 ASD risk genes, using single molecule molecular inversion probes. Given the limited number of genes included in the panel, the score was downgraded. Furthermore, the variant is present in gnomAD and ClinVar reported the variant as benign. Based on this evidence, the score was set to 0.
High confidence in phenotypic quality. </t>
  </si>
  <si>
    <r>
      <rPr>
        <b/>
        <sz val="11"/>
        <rFont val="Calibri"/>
        <family val="2"/>
        <scheme val="minor"/>
      </rPr>
      <t>ID</t>
    </r>
    <r>
      <rPr>
        <sz val="11"/>
        <rFont val="Calibri"/>
        <family val="2"/>
        <scheme val="minor"/>
      </rPr>
      <t xml:space="preserve">: SKLMG_M11435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</si>
  <si>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153296671 G &gt; A; NM_004992: c.682 C &gt; T; (p.T203M)
</t>
    </r>
    <r>
      <rPr>
        <b/>
        <sz val="11"/>
        <rFont val="Calibri"/>
        <family val="2"/>
        <scheme val="minor"/>
      </rPr>
      <t>Impact:</t>
    </r>
    <r>
      <rPr>
        <sz val="11"/>
        <rFont val="Calibri"/>
        <family val="2"/>
        <scheme val="minor"/>
      </rPr>
      <t xml:space="preserve"> Missense variant (The variant affects the 2 major transcripts)
</t>
    </r>
    <r>
      <rPr>
        <b/>
        <sz val="11"/>
        <rFont val="Calibri"/>
        <family val="2"/>
        <scheme val="minor"/>
      </rPr>
      <t xml:space="preserve">gnomAD: </t>
    </r>
    <r>
      <rPr>
        <sz val="11"/>
        <rFont val="Calibri"/>
        <family val="2"/>
        <scheme val="minor"/>
      </rPr>
      <t xml:space="preserve">152 /204799 =  0.0007422.
NM_001110792: p.T215M.  Including 43 hemizygous. 
</t>
    </r>
    <r>
      <rPr>
        <b/>
        <sz val="11"/>
        <rFont val="Calibri"/>
        <family val="2"/>
        <scheme val="minor"/>
      </rPr>
      <t xml:space="preserve">Inheritance: </t>
    </r>
    <r>
      <rPr>
        <sz val="11"/>
        <rFont val="Calibri"/>
        <family val="2"/>
        <scheme val="minor"/>
      </rPr>
      <t>Maternally Inherited</t>
    </r>
    <r>
      <rPr>
        <i/>
        <sz val="11"/>
        <rFont val="Calibri"/>
        <family val="2"/>
        <scheme val="minor"/>
      </rPr>
      <t xml:space="preserve">
</t>
    </r>
    <r>
      <rPr>
        <b/>
        <sz val="11"/>
        <rFont val="Calibri"/>
        <family val="2"/>
        <scheme val="minor"/>
      </rPr>
      <t xml:space="preserve">Note: </t>
    </r>
    <r>
      <rPr>
        <sz val="11"/>
        <rFont val="Calibri"/>
        <family val="2"/>
        <scheme val="minor"/>
      </rPr>
      <t xml:space="preserve">According to ClinVar, the variant is interpreted at benign for its clinical significance reviewed by an expert panel. Furthermore, the aminoacid at this position is not evolutionarily conserved across species. </t>
    </r>
    <r>
      <rPr>
        <i/>
        <sz val="11"/>
        <rFont val="Calibri"/>
        <family val="2"/>
        <scheme val="minor"/>
      </rPr>
      <t xml:space="preserve">
</t>
    </r>
  </si>
  <si>
    <t xml:space="preserve">Default score downgraded for genotypic evidence.
Maternally inherited missense variant identified through targeted sequencing of a panel of 189 ASD risk genes, using single molecule molecular inversion probes. Given the limited number of genes included in the panel, the score was downgraded. Furthermore, the variant is present in gnomAD and ClinVar reported the variant as benign. The residue affected is not evolutionarily conserved. Based on this evidence, the score was set to 0.
High confidence in phenotypic quality. </t>
  </si>
  <si>
    <r>
      <rPr>
        <b/>
        <sz val="11"/>
        <rFont val="Calibri"/>
        <family val="2"/>
        <scheme val="minor"/>
      </rPr>
      <t>ID</t>
    </r>
    <r>
      <rPr>
        <sz val="11"/>
        <rFont val="Calibri"/>
        <family val="2"/>
        <scheme val="minor"/>
      </rPr>
      <t xml:space="preserve">: SKLMG_M8811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</si>
  <si>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153296696 C  &gt; T; NM_004992: (p.G195S)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5 / 183334 = 0.00002727
NM_001110792: p.G207S. Including 3 hemizygotes. 
</t>
    </r>
    <r>
      <rPr>
        <b/>
        <sz val="11"/>
        <rFont val="Calibri"/>
        <family val="2"/>
        <scheme val="minor"/>
      </rPr>
      <t xml:space="preserve">Inheritance: </t>
    </r>
    <r>
      <rPr>
        <sz val="11"/>
        <rFont val="Calibri"/>
        <family val="2"/>
        <scheme val="minor"/>
      </rPr>
      <t>Maternally Inherited</t>
    </r>
    <r>
      <rPr>
        <i/>
        <sz val="11"/>
        <rFont val="Calibri"/>
        <family val="2"/>
        <scheme val="minor"/>
      </rPr>
      <t xml:space="preserve">
</t>
    </r>
  </si>
  <si>
    <t xml:space="preserve">Default score downgraded for genotypic evidence.
Maternally inherited missense variant identified through targeted sequencing of a panel of 189 ASD risk genes, using single molecule molecular inversion probes. Given the limited number of genes included in the panel, the score was downgraded. Furthermore, the variant is present in gnomAD. Based on this evidence, the score was set to 0.
High confidence in phenotypic quality. </t>
  </si>
  <si>
    <r>
      <rPr>
        <b/>
        <sz val="11"/>
        <rFont val="Calibri"/>
        <family val="2"/>
        <scheme val="minor"/>
      </rPr>
      <t>ID</t>
    </r>
    <r>
      <rPr>
        <sz val="11"/>
        <rFont val="Calibri"/>
        <family val="2"/>
        <scheme val="minor"/>
      </rPr>
      <t xml:space="preserve">: SKLMG_M26830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is part of the Autism Clinical and Genetics Resources in China (ACGC). All diagnosis were ascertained according to the DSM-IV criteria. Families were excluded if proband did not meet the diagnostic criteria. </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</si>
  <si>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153296046 G &gt; C; NM_001110792: c.1269 C &gt; G; (p.S411R)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variant at this position (NM_001110792: p.S423S. 7240/ 201103 = 0.03600)
</t>
    </r>
    <r>
      <rPr>
        <b/>
        <sz val="11"/>
        <rFont val="Calibri"/>
        <family val="2"/>
        <scheme val="minor"/>
      </rPr>
      <t xml:space="preserve">Inheritance: </t>
    </r>
    <r>
      <rPr>
        <sz val="11"/>
        <rFont val="Calibri"/>
        <family val="2"/>
        <scheme val="minor"/>
      </rPr>
      <t xml:space="preserve">Unknown Inheritance </t>
    </r>
    <r>
      <rPr>
        <i/>
        <sz val="11"/>
        <rFont val="Calibri"/>
        <family val="2"/>
        <scheme val="minor"/>
      </rPr>
      <t xml:space="preserve">
</t>
    </r>
    <r>
      <rPr>
        <i/>
        <sz val="11"/>
        <rFont val="Calibri"/>
        <family val="2"/>
        <scheme val="minor"/>
      </rPr>
      <t xml:space="preserve">
</t>
    </r>
  </si>
  <si>
    <t xml:space="preserve">Default score downgraded for genotypic evidence.
Missense variant of unknown inheritance identified through targeted sequencing of a panel of 189 ASD risk genes, using single molecule molecular inversion probes. Given the limited number of genes included in the panel, the score was downgraded. The variant is absent in gnomAD.
High confidence in phenotypic quality. </t>
  </si>
  <si>
    <r>
      <rPr>
        <b/>
        <sz val="11"/>
        <rFont val="Calibri"/>
        <family val="2"/>
        <scheme val="minor"/>
      </rPr>
      <t>ID</t>
    </r>
    <r>
      <rPr>
        <sz val="11"/>
        <rFont val="Calibri"/>
        <family val="2"/>
        <scheme val="minor"/>
      </rPr>
      <t xml:space="preserve">: 08C79047 (The variant detected in this case was reported in a previous study, but it was also included in the current study to compare the mutation rate of this gene between Chinese and European populations)
</t>
    </r>
    <r>
      <rPr>
        <b/>
        <sz val="11"/>
        <rFont val="Calibri"/>
        <family val="2"/>
        <scheme val="minor"/>
      </rPr>
      <t>Sex</t>
    </r>
    <r>
      <rPr>
        <sz val="11"/>
        <rFont val="Calibri"/>
        <family val="2"/>
        <scheme val="minor"/>
      </rPr>
      <t xml:space="preserve">: Unknown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The proband is from the Autism Sequencing Consortium (ASC), a large scale, international initiative that encompasses a set of 32 ASD cohorts. It includes families with at least one ASD proband. ASD phenotypic features were assessed through ADOS and Clinical Diagnosis was determined according to the DSM-IV criteria.</t>
    </r>
    <r>
      <rPr>
        <b/>
        <sz val="11"/>
        <rFont val="Calibri"/>
        <family val="2"/>
        <scheme val="minor"/>
      </rPr>
      <t xml:space="preserve">
Cognition: </t>
    </r>
    <r>
      <rPr>
        <sz val="11"/>
        <rFont val="Calibri"/>
        <family val="2"/>
        <scheme val="minor"/>
      </rPr>
      <t>Not available 
IQ data was not comprehensively collected in this study.</t>
    </r>
  </si>
  <si>
    <r>
      <rPr>
        <b/>
        <sz val="11"/>
        <rFont val="Calibri"/>
        <family val="2"/>
        <scheme val="minor"/>
      </rPr>
      <t xml:space="preserve">Genotyping Method: </t>
    </r>
    <r>
      <rPr>
        <sz val="11"/>
        <rFont val="Calibri"/>
        <family val="2"/>
        <scheme val="minor"/>
      </rPr>
      <t xml:space="preserve">Single molecule molecular inversion probes (smMIPs) to sequence the coding regions of 189 autism risks genes. Identified variants were validated through Sanger Sequencing
</t>
    </r>
    <r>
      <rPr>
        <b/>
        <sz val="11"/>
        <rFont val="Calibri"/>
        <family val="2"/>
        <scheme val="minor"/>
      </rPr>
      <t xml:space="preserve">Variant reported: GRCh(37): </t>
    </r>
    <r>
      <rPr>
        <sz val="11"/>
        <rFont val="Calibri"/>
        <family val="2"/>
        <scheme val="minor"/>
      </rPr>
      <t xml:space="preserve">g. 153296629 G &gt; A; NM_001110792.1: c.686 C &gt; T; (p.P229L); NM_004992: c.650 C &gt; T; (p.P217L)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 xml:space="preserve">Inheritance: </t>
    </r>
    <r>
      <rPr>
        <sz val="11"/>
        <rFont val="Calibri"/>
        <family val="2"/>
        <scheme val="minor"/>
      </rPr>
      <t xml:space="preserve">Unknown Inheritance </t>
    </r>
    <r>
      <rPr>
        <i/>
        <sz val="11"/>
        <rFont val="Calibri"/>
        <family val="2"/>
        <scheme val="minor"/>
      </rPr>
      <t xml:space="preserve">
</t>
    </r>
  </si>
  <si>
    <t>Schnewolf-Greulich B, et al. (2016): The MECP2 variant c.925C&gt;T (p.Arg309Trp) causes intellectual disability in both males and females without classic features of Rett syndrome</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</si>
  <si>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Female (32 years-old)
</t>
    </r>
    <r>
      <rPr>
        <b/>
        <sz val="11"/>
        <rFont val="Calibri"/>
        <family val="2"/>
        <scheme val="minor"/>
      </rPr>
      <t>Phenotype</t>
    </r>
    <r>
      <rPr>
        <sz val="11"/>
        <rFont val="Calibri"/>
        <family val="2"/>
        <scheme val="minor"/>
      </rPr>
      <t xml:space="preserve">: Normal pregnancy and delivery. Parents are healthy and non-consanguineous. At 5 weeks of age, noted to be hypotonic and poor head control with abnormal behavior. At 3 months of age was referred to a pediatric neurologist and given a tentative diagnosis of cerebral palsy, which was not confirmed but was under observation due to poor developmental progress and continued lack of eye contact. She did not show interest in reaching for things at seven months of age. At 11 months, her cognitive development was estimated to correspond to that of a 4-
month-old infant; delayed gross motor milestones and she could not sit independently. Slow developmental progress, she began to bubble and say a few words, though not in a relevant context. Understand about 20 signs in sign language. She learned to walk at 4 years of age, gaining the ability to walk quite quickly but showed no interest in jumping or running. Throughout childhood was described as a very active and happy girl. No reports of learned skills. At the age of 10 years she developed intractable epilepsy with generalized tonic-clonic seizures, developed a kyphosis which was supported with a brace. She was thoroughly evaluated by experts in RTT due to discrete hand stereotypies. Although none of the experts could confirm the clinical diagnosis RTT. During last evaluation, she is able to walk independently, but due to several accidents related to her poorly controlled epilepsy, she can no longer walk long distances. Tendency to throw items when upset. Dysmorphic features including lowset ears, deepset eyes with a left squint, an open mouth appearance with prominent crowded teeth and a full everted lower lip. She communicates by pointing and uses relevant approaching and aversive expressions. she exhibits no daily teeth grinding but she does demonstrate stereotypies of both hands.
</t>
    </r>
    <r>
      <rPr>
        <b/>
        <sz val="11"/>
        <rFont val="Calibri"/>
        <family val="2"/>
        <scheme val="minor"/>
      </rPr>
      <t xml:space="preserve">
Phenotyping Method/Notes: 
ASD: </t>
    </r>
    <r>
      <rPr>
        <sz val="11"/>
        <rFont val="Calibri"/>
        <family val="2"/>
        <scheme val="minor"/>
      </rPr>
      <t xml:space="preserve"> The clinical information of the patient was evaluated according to the latest consensus diagnostic criteria for Rett syndrome. However, the case did not meet the criteria for RTT. On the other hand, conventional diagnosis of ASD was not determined for this case, but her clinical profile includes the main features of ASD such as poor eye contact and presence of hand stereotypies. </t>
    </r>
    <r>
      <rPr>
        <b/>
        <sz val="11"/>
        <rFont val="Calibri"/>
        <family val="2"/>
        <scheme val="minor"/>
      </rPr>
      <t xml:space="preserve">
Cognition: </t>
    </r>
    <r>
      <rPr>
        <sz val="11"/>
        <rFont val="Calibri"/>
        <family val="2"/>
        <scheme val="minor"/>
      </rPr>
      <t>Developemental delay (severity not specified)</t>
    </r>
  </si>
  <si>
    <r>
      <rPr>
        <b/>
        <sz val="11"/>
        <rFont val="Calibri"/>
        <family val="2"/>
        <scheme val="minor"/>
      </rPr>
      <t xml:space="preserve">Genotyping Method: </t>
    </r>
    <r>
      <rPr>
        <sz val="11"/>
        <rFont val="Calibri"/>
        <family val="2"/>
        <scheme val="minor"/>
      </rPr>
      <t xml:space="preserve">Sanger sequencing of the coding region and exon-intron junctions of MeCP2.
</t>
    </r>
    <r>
      <rPr>
        <b/>
        <sz val="11"/>
        <rFont val="Calibri"/>
        <family val="2"/>
        <scheme val="minor"/>
      </rPr>
      <t xml:space="preserve">Variant reported: hg(19) </t>
    </r>
    <r>
      <rPr>
        <sz val="11"/>
        <rFont val="Calibri"/>
        <family val="2"/>
        <scheme val="minor"/>
      </rPr>
      <t xml:space="preserve">g. 153296354 G &gt; A; NM_004992: c. 925 C &gt; T; (p.R309W)
</t>
    </r>
    <r>
      <rPr>
        <b/>
        <sz val="11"/>
        <rFont val="Calibri"/>
        <family val="2"/>
        <scheme val="minor"/>
      </rPr>
      <t>Impact:</t>
    </r>
    <r>
      <rPr>
        <sz val="11"/>
        <rFont val="Calibri"/>
        <family val="2"/>
        <scheme val="minor"/>
      </rPr>
      <t xml:space="preserve">  Missense variant (The variant is located within the NCoR/SMART co-repressor complex interaction domain (NID) amino-acids: 269-309 and this region is a hotspot for pathogenic missense mutations in MeCP2)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According to Polyphen the variant is estimated to be probably damaging. </t>
    </r>
    <r>
      <rPr>
        <i/>
        <sz val="11"/>
        <rFont val="Calibri"/>
        <family val="2"/>
        <scheme val="minor"/>
      </rPr>
      <t xml:space="preserve">
</t>
    </r>
  </si>
  <si>
    <t xml:space="preserve">Default score downgraded for genotypic and phenotypic evidence.
De novo missense variant identified through Sanger sequencing of MeCP2. Since this was the only gene analyzed, the score was downgraded (-0.25).
The non-synonymous variant changes a polar hydrophilic, Arginine amino-acid for a hydrophobic aromatic side change. The missense change is located within the NCoR/SMART interaction domain (NID), which is a hotspot region of pathogenic missense mutations. The current variant is in close proximity to the p.R306C, which is one of the most common mutations in Rett syndrome cases. This change (p.R306C) affects the binding affinity with the NCoR/SMRT complex, but the effect of the current non-synonymous change (p.R309W) is not known. The authors claimed that the p.R309W variant is incompletely penetrant, since it was detected in an unaffected mother, in this study, with random X-inactivation, but it leads to a phenotype that is not consistent with typical Rett syndrome. Furthermore, the variant is also clinically heterogenous with a wide spectrum of phenotypes observed in cases with this variant. The variant is absent in gnomAD. 
The score was further downgraded for medium confidence in phenotypic quality (-0.1). </t>
  </si>
  <si>
    <r>
      <rPr>
        <b/>
        <sz val="11"/>
        <rFont val="Calibri"/>
        <family val="2"/>
        <scheme val="minor"/>
      </rPr>
      <t>ID</t>
    </r>
    <r>
      <rPr>
        <sz val="11"/>
        <rFont val="Calibri"/>
        <family val="2"/>
        <scheme val="minor"/>
      </rPr>
      <t xml:space="preserve">: Patient 4 (The case was originally reported in the Deciphering developmental disorder study (2015) PMID: 25529582, But no detailed phentoypic information was provided in this study.
</t>
    </r>
    <r>
      <rPr>
        <b/>
        <sz val="11"/>
        <rFont val="Calibri"/>
        <family val="2"/>
        <scheme val="minor"/>
      </rPr>
      <t>Sex</t>
    </r>
    <r>
      <rPr>
        <sz val="11"/>
        <rFont val="Calibri"/>
        <family val="2"/>
        <scheme val="minor"/>
      </rPr>
      <t xml:space="preserve">: Female (17 years-old)
</t>
    </r>
    <r>
      <rPr>
        <b/>
        <sz val="11"/>
        <rFont val="Calibri"/>
        <family val="2"/>
        <scheme val="minor"/>
      </rPr>
      <t>Phenotype</t>
    </r>
    <r>
      <rPr>
        <sz val="11"/>
        <rFont val="Calibri"/>
        <family val="2"/>
        <scheme val="minor"/>
      </rPr>
      <t xml:space="preserve">: Slight delayed of walking skills, which were achieved at 16 months, but all other early milestones were reached within appropriate time. At 20 months of age was noted regression in the level of speech. Previously she had been able to say a few words but this regressed to incomprehensible babble. Alongside this she became more withdrawn and stopped playing with toys. Difficulty to sleep, with recurrent waking up through the night. She had aggressive outbursts and was commonly described as being in her “own world”. She was referred to the genetics department at the age of 7 due to history of obsessive behavior since the age of 3, specially concerning her daily routine and food intake. During last evaluation at 17 years of age, she was macrocephalic, has dysmorphic features: everted lower lip, full upper lip with a prominent cupid’s bow, short philtrum, fine horizontal eyebrows, deep set eyes, thick gums, high broad forehead and 5th finger clinodactyly. Moderately delayed speech, approximately the level of a 6-7 years old and commonly repeats words and phrases. Poor sleep pattern and behavioral problems. She has subtle repetitive hand movements and always likes to have an object in her hands. No evidence of scoliosis and no joint problems
</t>
    </r>
    <r>
      <rPr>
        <b/>
        <sz val="11"/>
        <rFont val="Calibri"/>
        <family val="2"/>
        <scheme val="minor"/>
      </rPr>
      <t xml:space="preserve">
Phenotyping Method/Notes: 
ASD: </t>
    </r>
    <r>
      <rPr>
        <sz val="11"/>
        <rFont val="Calibri"/>
        <family val="2"/>
        <scheme val="minor"/>
      </rPr>
      <t>The clinical information of the patient was evaluated according to the latest consensus diagnostic criteria for Rett syndrome. However, the case did not meet the criteria for RTT. Similarly, conventional diagnosis of ASD was not determined for this case, but her clinical profile is consistent with the main features of ASD including withdrawal, lack of interest to play, attachment to daily routines, repetition of phrases</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</si>
  <si>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Whole Exome sequencing 
</t>
    </r>
    <r>
      <rPr>
        <b/>
        <sz val="11"/>
        <rFont val="Calibri"/>
        <family val="2"/>
        <scheme val="minor"/>
      </rPr>
      <t xml:space="preserve">Variant reported: hg(19) </t>
    </r>
    <r>
      <rPr>
        <sz val="11"/>
        <rFont val="Calibri"/>
        <family val="2"/>
        <scheme val="minor"/>
      </rPr>
      <t xml:space="preserve">g. 153296354 G &gt; A; NM_004992: c. 925 C &gt; T; (p.R309W)
</t>
    </r>
    <r>
      <rPr>
        <b/>
        <sz val="11"/>
        <rFont val="Calibri"/>
        <family val="2"/>
        <scheme val="minor"/>
      </rPr>
      <t>Impact:</t>
    </r>
    <r>
      <rPr>
        <sz val="11"/>
        <rFont val="Calibri"/>
        <family val="2"/>
        <scheme val="minor"/>
      </rPr>
      <t xml:space="preserve">  Missense variant (The variant is located within the NCoR/SMART co-repressor complex interaction domain (NID) amino-acids: 269-309 and this region is a hotspot for pathogenic missense mutations in MeCP2)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According to Polyphen the variant is estimated to be probably damaging. </t>
    </r>
    <r>
      <rPr>
        <i/>
        <sz val="11"/>
        <rFont val="Calibri"/>
        <family val="2"/>
        <scheme val="minor"/>
      </rPr>
      <t xml:space="preserve">
</t>
    </r>
  </si>
  <si>
    <t xml:space="preserve">Default score downgraded for phenotypic evidence.
De novo missense variant identified through whole exome sequencing. The non-synonymous variant changes a polar hydrophilic, Arginine amino-acid for a hydrophobic aromatic side change. The missense change is located within the NCoR/SMART interaction domain (NID), which is a hotspot region of pathogenic missense mutations. The current variant is in close proximity to the p.R306C, which is one of the most common mutations in Rett syndrome cases. This change (p.R306C) affects the binding affinity with the NCoR/SMRT complex, but the effect of the current non-synonymous change (p.R309W) is not known. The authors claimed that the p.R309W variant is incompletely penetrant, since it was detected in an unaffected mother, in this study, with random X-inactivation, but it leads to a phenotype that is not consistent with typical Rett syndrome. Furthermore, the variant is also clinically heterogenous with a wide spectrum of phenotypes observed in cases with this variant. The variant is absent in gnomAD. 
The score was downgraded for medium confidence in phenotypic quality (-0.1). </t>
  </si>
  <si>
    <t>Alvarez-Mora MI , et al. (2016): Comprehensive molecular testing in patients with high functioning autism spectrum disorder</t>
  </si>
  <si>
    <r>
      <rPr>
        <b/>
        <sz val="11"/>
        <rFont val="Calibri"/>
        <family val="2"/>
        <scheme val="minor"/>
      </rPr>
      <t>ID</t>
    </r>
    <r>
      <rPr>
        <sz val="11"/>
        <rFont val="Calibri"/>
        <family val="2"/>
        <scheme val="minor"/>
      </rPr>
      <t xml:space="preserve">: ASD-7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The proband met the criteria for ASD diagnosis according to the DSM-5 criteria. Diagnosis was ascertained according to the semi-structured interview ADI-R. Severity of the autistic phenotype was assessed with the High Functioning Autism Spectrum Screening Questionnaire (ASSQ). Cases with severe comorbid conditions such as schizophrenia and bipolar disorder were excluded in the study. </t>
    </r>
    <r>
      <rPr>
        <b/>
        <sz val="11"/>
        <rFont val="Calibri"/>
        <family val="2"/>
        <scheme val="minor"/>
      </rPr>
      <t xml:space="preserve">
Cognition: </t>
    </r>
    <r>
      <rPr>
        <sz val="11"/>
        <rFont val="Calibri"/>
        <family val="2"/>
        <scheme val="minor"/>
      </rPr>
      <t>No information given however, all cases are reported to have high cognitive function and an IQ&gt; 70</t>
    </r>
  </si>
  <si>
    <r>
      <rPr>
        <b/>
        <sz val="11"/>
        <rFont val="Calibri"/>
        <family val="2"/>
        <scheme val="minor"/>
      </rPr>
      <t xml:space="preserve">Genotyping Method: </t>
    </r>
    <r>
      <rPr>
        <sz val="11"/>
        <rFont val="Calibri"/>
        <family val="2"/>
        <scheme val="minor"/>
      </rPr>
      <t xml:space="preserve">Targeted next generation sequencing of a gene panel comprised of 44 high confident ASD risk genes. The panel captured the coding sequences, the bases flanking the splicing regions and the bases in the 5' and 3' UTR. Variant was validated by Sanger Sequencing. 
</t>
    </r>
    <r>
      <rPr>
        <b/>
        <sz val="11"/>
        <rFont val="Calibri"/>
        <family val="2"/>
        <scheme val="minor"/>
      </rPr>
      <t xml:space="preserve">Variant reported: hg(19): </t>
    </r>
    <r>
      <rPr>
        <sz val="11"/>
        <rFont val="Calibri"/>
        <family val="2"/>
        <scheme val="minor"/>
      </rPr>
      <t xml:space="preserve">g. 153295949 C &gt; T; NM 001110792: c.1366 G &gt; A; (p.A456T) (rs61753975)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205 / 205127 = 0.0009994
Including 75 hemizygote males. The variant is interpreted as Benign/Likely benign.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In silico prediction analysis described the variant as tolerated, benign or polymorphism. The variant is also reported on ClinVar where its clinical interpretation is determined as benign/likely benign according to multiple submitters with no cinflict on interpretation (95191).</t>
    </r>
    <r>
      <rPr>
        <i/>
        <sz val="11"/>
        <rFont val="Calibri"/>
        <family val="2"/>
        <scheme val="minor"/>
      </rPr>
      <t xml:space="preserve">
</t>
    </r>
  </si>
  <si>
    <t xml:space="preserve">No cautionary comment required           </t>
  </si>
  <si>
    <r>
      <t xml:space="preserve">Default score downgraded for genetic evidence.
Missense variant of unknown inheritance identified through targeted sequencing of the coding exons of 44 high confidence ASD risk genes. Given the limited number of genes included in the panel, the score was downgraded. The variant is reported in gnomAD, where it is interpreted as benign/likely benign. </t>
    </r>
    <r>
      <rPr>
        <i/>
        <sz val="11"/>
        <rFont val="Calibri"/>
        <family val="2"/>
        <scheme val="minor"/>
      </rPr>
      <t xml:space="preserve">In silico </t>
    </r>
    <r>
      <rPr>
        <sz val="11"/>
        <rFont val="Calibri"/>
        <family val="2"/>
        <scheme val="minor"/>
      </rPr>
      <t xml:space="preserve">analysis did not support a damaging effect on protein function/structure
High confidencein phenotypic quality. </t>
    </r>
  </si>
  <si>
    <t>Zahorakova D, et al.  (2016): MECP2 mutations in Czech patients with Rett syndrome and Rett-like phenotypes: novel mutations, genotype-phenotype correlations and validation of high-resolution melting analysis for mutation scanning.</t>
  </si>
  <si>
    <r>
      <rPr>
        <b/>
        <sz val="11"/>
        <rFont val="Calibri"/>
        <family val="2"/>
        <scheme val="minor"/>
      </rPr>
      <t>ID</t>
    </r>
    <r>
      <rPr>
        <sz val="11"/>
        <rFont val="Calibri"/>
        <family val="2"/>
        <scheme val="minor"/>
      </rPr>
      <t xml:space="preserve">: NA (Single case with diagnosis of autism with a detected pathogenic variant)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Atypical Autism. The phenotype of the patients was milder compared to other cases with diagnosis of typical Rett syndrome and carriers of the same mutation
</t>
    </r>
    <r>
      <rPr>
        <b/>
        <sz val="11"/>
        <rFont val="Calibri"/>
        <family val="2"/>
        <scheme val="minor"/>
      </rPr>
      <t xml:space="preserve">
Phenotyping Method/Notes: 
ASD: </t>
    </r>
    <r>
      <rPr>
        <sz val="11"/>
        <rFont val="Calibri"/>
        <family val="2"/>
        <scheme val="minor"/>
      </rPr>
      <t xml:space="preserve">The patients included in the study were assessed by pediatric neurologist, pediatricians and clinical geneticists. Clinical documentation and questionnaires were used for evaluation of clinical severity. The present case was diagnosed with child autism. However, the methods and criteria used to determine the diagnosis were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</si>
  <si>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Developed a high-resolution melting (HRM) technique for mutation scanning of the MeCP2 gene. Exons 2-4, including flanking non-coding regions, were amplified by PCR. Then, amplicons with abnormal HRM profiles were analyzed by sequencing. 
</t>
    </r>
    <r>
      <rPr>
        <b/>
        <sz val="11"/>
        <rFont val="Calibri"/>
        <family val="2"/>
        <scheme val="minor"/>
      </rPr>
      <t xml:space="preserve">Variant reported: hg(19) </t>
    </r>
    <r>
      <rPr>
        <sz val="11"/>
        <rFont val="Calibri"/>
        <family val="2"/>
        <scheme val="minor"/>
      </rPr>
      <t xml:space="preserve">g. 153296777 G &gt; A; NM_004992.3: c.502 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(X-chromosome inactivation was not informative in this case)</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t>
    </r>
    <r>
      <rPr>
        <i/>
        <sz val="11"/>
        <rFont val="Calibri"/>
        <family val="2"/>
        <scheme val="minor"/>
      </rPr>
      <t xml:space="preserve"> 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</si>
  <si>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evidence. 
Nonsense mutation of unknown inheritance identified through targeted sequencing of MeCP2. Since this was the only gene investigated, the score was downgraded (-0.5).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High confidence in phenotypic quality. </t>
    </r>
  </si>
  <si>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Infantile Autism 
</t>
    </r>
    <r>
      <rPr>
        <b/>
        <sz val="11"/>
        <rFont val="Calibri"/>
        <family val="2"/>
        <scheme val="minor"/>
      </rPr>
      <t xml:space="preserve">
Phenotyping Method/Notes: 
ASD: </t>
    </r>
    <r>
      <rPr>
        <sz val="11"/>
        <rFont val="Calibri"/>
        <family val="2"/>
        <scheme val="minor"/>
      </rPr>
      <t xml:space="preserve">The patients included in the study were assessed by pediatric neurologist, pediatricians and clinical geneticists. Clinical documentation and questionnaires were used for evaluation of clinical severity. The present case was diagnosed with child autism. However, the methods and criteria used to determine the diagnosis were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</si>
  <si>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Developed a high-resolution melting (HRM) technique for mutation scanning of the MeCP2 gene. Exons 2-4, including flanking non-coding regions, were amplified by PCR. Then, amplicons with abnormal HRM profiles were analyzed by sequencing. 
</t>
    </r>
    <r>
      <rPr>
        <b/>
        <sz val="11"/>
        <rFont val="Calibri"/>
        <family val="2"/>
        <scheme val="minor"/>
      </rPr>
      <t xml:space="preserve">Variant reported: hg(19) </t>
    </r>
    <r>
      <rPr>
        <sz val="11"/>
        <rFont val="Calibri"/>
        <family val="2"/>
        <scheme val="minor"/>
      </rPr>
      <t xml:space="preserve">g. 153363100-153363105dup ; NM_001110792: c.18_23dup6; (p.A7_A8dup)
</t>
    </r>
    <r>
      <rPr>
        <b/>
        <sz val="11"/>
        <rFont val="Calibri"/>
        <family val="2"/>
        <scheme val="minor"/>
      </rPr>
      <t>Impact:</t>
    </r>
    <r>
      <rPr>
        <sz val="11"/>
        <rFont val="Calibri"/>
        <family val="2"/>
        <scheme val="minor"/>
      </rPr>
      <t xml:space="preserve"> In-frame duplication 
</t>
    </r>
    <r>
      <rPr>
        <b/>
        <sz val="11"/>
        <rFont val="Calibri"/>
        <family val="2"/>
        <scheme val="minor"/>
      </rPr>
      <t xml:space="preserve">gnomAD: </t>
    </r>
    <r>
      <rPr>
        <sz val="11"/>
        <rFont val="Calibri"/>
        <family val="2"/>
        <scheme val="minor"/>
      </rPr>
      <t xml:space="preserve">17 / 77768 = 0.0002186
The variant is included on ClinVar where it is interpreted as benign, reviewed by an expert panel.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</si>
  <si>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In-frame duplication in exon 1 of MeCP2 detected by direct sequencing of the coding exon. The inheritance pattern of the variant was not determined. The in-frame duplication is reported in gnomAD. The variant is included on ClinVar where it is interpreted as benign and clinical significance was reviewed by an expert panel. For that reason, the score was downgraded to 0
High confidence in phenotypic quality. Although the methods used to determined the diagnosis were not provided, the cases included in the study recevied diagnosis of infantile autism by an expert neurologist or pediatrician. </t>
  </si>
  <si>
    <t xml:space="preserve">Bianciardi L, et al. (2015): MECP2 missense mutations outside the canonical MBD and TRD domains in males with intellectual disability </t>
  </si>
  <si>
    <r>
      <rPr>
        <b/>
        <sz val="11"/>
        <rFont val="Calibri"/>
        <family val="2"/>
        <scheme val="minor"/>
      </rPr>
      <t>ID</t>
    </r>
    <r>
      <rPr>
        <sz val="11"/>
        <rFont val="Calibri"/>
        <family val="2"/>
        <scheme val="minor"/>
      </rPr>
      <t xml:space="preserve">: Proband 1; Family 1 (ID: 188)
</t>
    </r>
    <r>
      <rPr>
        <b/>
        <sz val="11"/>
        <rFont val="Calibri"/>
        <family val="2"/>
        <scheme val="minor"/>
      </rPr>
      <t>Sex</t>
    </r>
    <r>
      <rPr>
        <sz val="11"/>
        <rFont val="Calibri"/>
        <family val="2"/>
        <scheme val="minor"/>
      </rPr>
      <t xml:space="preserve">: Male (6 years-old)
</t>
    </r>
    <r>
      <rPr>
        <b/>
        <sz val="11"/>
        <rFont val="Calibri"/>
        <family val="2"/>
        <scheme val="minor"/>
      </rPr>
      <t>Phenotype</t>
    </r>
    <r>
      <rPr>
        <sz val="11"/>
        <rFont val="Calibri"/>
        <family val="2"/>
        <scheme val="minor"/>
      </rPr>
      <t xml:space="preserve">: Delivery and neonatal period were unremarkable. Started babbling at 14 months and said first words when he was 16 months old; independent walking was acquired at 17 months; sphincter control was achieved at 4 years. At 18 months, a global development regression was noticed with loss of the acquired spoken language, impaired social interaction and appearance of motor stereotypies such as hand flapping and body rocking. At the age of 6, he presented learning disability with absent speech and autistic spectrum disorder. No seizure was reported. The younger brother has a similiar clinical course with normal first developed followed by regression of acquired skills and loss of social skills, but stereotypies are not present.
</t>
    </r>
    <r>
      <rPr>
        <b/>
        <sz val="11"/>
        <rFont val="Calibri"/>
        <family val="2"/>
        <scheme val="minor"/>
      </rPr>
      <t xml:space="preserve">
Phenotyping Method/Notes: 
ASD: </t>
    </r>
    <r>
      <rPr>
        <sz val="11"/>
        <rFont val="Calibri"/>
        <family val="2"/>
        <scheme val="minor"/>
      </rPr>
      <t xml:space="preserve"> The case was diagnosed with autistic spectrum disorder, but the criteria used to determined the diagnosis and the methods employed to assess the phenotype were not described in the study. However, the clinical description includes several features that are consistent with ASD phenotype including impaired social interaction and presence of motor stereotypies. </t>
    </r>
    <r>
      <rPr>
        <b/>
        <sz val="11"/>
        <rFont val="Calibri"/>
        <family val="2"/>
        <scheme val="minor"/>
      </rPr>
      <t xml:space="preserve">
Cognition: </t>
    </r>
    <r>
      <rPr>
        <sz val="11"/>
        <rFont val="Calibri"/>
        <family val="2"/>
        <scheme val="minor"/>
      </rPr>
      <t>Global developmental regression (No formal assessment of cognitive function)</t>
    </r>
  </si>
  <si>
    <r>
      <rPr>
        <b/>
        <sz val="11"/>
        <rFont val="Calibri"/>
        <family val="2"/>
        <scheme val="minor"/>
      </rPr>
      <t xml:space="preserve">Genotyping Method: </t>
    </r>
    <r>
      <rPr>
        <sz val="11"/>
        <rFont val="Calibri"/>
        <family val="2"/>
        <scheme val="minor"/>
      </rPr>
      <t xml:space="preserve">Next generation targeted sequencing of a gene panel of 565 known and candidate genes associated with ID. Previous genetic analyses included karyotyping, Fragile X-syndrome and Comparative Genomic Hybridization (CGH) array, but these investigations yielded normal results. 
</t>
    </r>
    <r>
      <rPr>
        <b/>
        <sz val="11"/>
        <rFont val="Calibri"/>
        <family val="2"/>
        <scheme val="minor"/>
      </rPr>
      <t xml:space="preserve">Variant reported: hg(19) </t>
    </r>
    <r>
      <rPr>
        <sz val="11"/>
        <rFont val="Calibri"/>
        <family val="2"/>
        <scheme val="minor"/>
      </rPr>
      <t xml:space="preserve">g. 153296725 C &gt; A; NM_004992: c.554 G &gt; T; (p.G185V)
</t>
    </r>
    <r>
      <rPr>
        <b/>
        <sz val="11"/>
        <rFont val="Calibri"/>
        <family val="2"/>
        <scheme val="minor"/>
      </rPr>
      <t>Impact:</t>
    </r>
    <r>
      <rPr>
        <sz val="11"/>
        <rFont val="Calibri"/>
        <family val="2"/>
        <scheme val="minor"/>
      </rPr>
      <t xml:space="preserve">  Missense variant (The variants lies outside of the 2 canonical domains, MBD and TRD, but is located within a recently defined, conserved AT-hook domain 1)
</t>
    </r>
    <r>
      <rPr>
        <b/>
        <sz val="11"/>
        <rFont val="Calibri"/>
        <family val="2"/>
        <scheme val="minor"/>
      </rPr>
      <t xml:space="preserve">gnomAD: </t>
    </r>
    <r>
      <rPr>
        <sz val="11"/>
        <rFont val="Calibri"/>
        <family val="2"/>
        <scheme val="minor"/>
      </rPr>
      <t xml:space="preserve">NA 
Only reports two SNVs at position 153296724 that results in synonymous change at this codon based on the canonical transcript. However, gnomAD used an alterative isoform and annotated these changes as missense variants. 
</t>
    </r>
    <r>
      <rPr>
        <b/>
        <sz val="11"/>
        <rFont val="Calibri"/>
        <family val="2"/>
        <scheme val="minor"/>
      </rPr>
      <t>Inheritance:</t>
    </r>
    <r>
      <rPr>
        <sz val="11"/>
        <rFont val="Calibri"/>
        <family val="2"/>
        <scheme val="minor"/>
      </rPr>
      <t xml:space="preserve"> Maternally inherited (The mother is healthy)</t>
    </r>
    <r>
      <rPr>
        <i/>
        <sz val="11"/>
        <rFont val="Calibri"/>
        <family val="2"/>
        <scheme val="minor"/>
      </rPr>
      <t xml:space="preserve">
</t>
    </r>
    <r>
      <rPr>
        <b/>
        <sz val="11"/>
        <rFont val="Calibri"/>
        <family val="2"/>
        <scheme val="minor"/>
      </rPr>
      <t xml:space="preserve">Note: </t>
    </r>
    <r>
      <rPr>
        <sz val="11"/>
        <rFont val="Calibri"/>
        <family val="2"/>
        <scheme val="minor"/>
      </rPr>
      <t xml:space="preserve">X-chromosome inactivation analysis, to determine if the absence of phenotypic consequences in the mother is due to skewed inactivation pattern, showed a moderately unbalanced profile (76:24). </t>
    </r>
    <r>
      <rPr>
        <i/>
        <sz val="11"/>
        <rFont val="Calibri"/>
        <family val="2"/>
        <scheme val="minor"/>
      </rPr>
      <t>In silico</t>
    </r>
    <r>
      <rPr>
        <sz val="11"/>
        <rFont val="Calibri"/>
        <family val="2"/>
        <scheme val="minor"/>
      </rPr>
      <t xml:space="preserve"> analysis of the variant using 3 bio-informatic tools showed that the variant is deleterious, probably damaging or disease causing. Prediction computational analysis detected that this variant has a destabilizing effect on protein structure and alteration in protein-DNA interaction, consistent with the location of the change in the AT-hook1 domain. </t>
    </r>
  </si>
  <si>
    <t xml:space="preserve">Default score downgraded fpr genotypic and phenotypic evidence.
Maternally inherited missense variant identified through next generation sequencing of a panel of 565 ID genes. Given the limited number of genes included in the panel, the score was downgraded. The non-synonymous variant is absent in gnomAD. Although the variant seems to affect the function of the protein and bio-informatic prediction algorithms agree that this variant is deleterious and affect protein structure, no functional evidence has been reported to support the pathogenic effect of this variant. For this reason, the variant was defined as not predicted/proven null. 
The score was set to 0 due to medium confidence in phenotypic quality. </t>
  </si>
  <si>
    <r>
      <rPr>
        <b/>
        <sz val="11"/>
        <rFont val="Calibri"/>
        <family val="2"/>
        <scheme val="minor"/>
      </rPr>
      <t>ID</t>
    </r>
    <r>
      <rPr>
        <sz val="11"/>
        <rFont val="Calibri"/>
        <family val="2"/>
        <scheme val="minor"/>
      </rPr>
      <t xml:space="preserve">: ASD_14
</t>
    </r>
    <r>
      <rPr>
        <b/>
        <sz val="11"/>
        <rFont val="Calibri"/>
        <family val="2"/>
        <scheme val="minor"/>
      </rPr>
      <t>Sex</t>
    </r>
    <r>
      <rPr>
        <sz val="11"/>
        <rFont val="Calibri"/>
        <family val="2"/>
        <scheme val="minor"/>
      </rPr>
      <t xml:space="preserve">: Male (15 years-old)
</t>
    </r>
    <r>
      <rPr>
        <b/>
        <sz val="11"/>
        <rFont val="Calibri"/>
        <family val="2"/>
        <scheme val="minor"/>
      </rPr>
      <t>Phenotype</t>
    </r>
    <r>
      <rPr>
        <sz val="11"/>
        <rFont val="Calibri"/>
        <family val="2"/>
        <scheme val="minor"/>
      </rPr>
      <t xml:space="preserve">: ASD, ADHD
</t>
    </r>
    <r>
      <rPr>
        <b/>
        <sz val="11"/>
        <rFont val="Calibri"/>
        <family val="2"/>
        <scheme val="minor"/>
      </rPr>
      <t xml:space="preserve">
Phenotyping Method/Notes: 
ASD: </t>
    </r>
    <r>
      <rPr>
        <sz val="11"/>
        <rFont val="Calibri"/>
        <family val="2"/>
        <scheme val="minor"/>
      </rPr>
      <t xml:space="preserve"> All cases were comprehensively evaluated using the Spanish version of ADI-R and the Wechsler Intelligence Scale for Children or the Wechsler Adult Intelligence Scale. Conventional ASD diagnosis was determined according to the DSM-IV criteria  </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</si>
  <si>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Whole Exome Sequencing, variants were validated through Sanger sequencing by capillary electrophoresis.
</t>
    </r>
    <r>
      <rPr>
        <b/>
        <sz val="11"/>
        <rFont val="Calibri"/>
        <family val="2"/>
        <scheme val="minor"/>
      </rPr>
      <t xml:space="preserve">Variant reported: hg(19): </t>
    </r>
    <r>
      <rPr>
        <sz val="11"/>
        <rFont val="Calibri"/>
        <family val="2"/>
        <scheme val="minor"/>
      </rPr>
      <t xml:space="preserve">g. 153296117 G &gt; A; NM_001110792: c.1198 C &gt; T; (p.P400S); rs61753000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16 / 194343 = 0.00008233
Including 5 hemizygotes. The variant is included on ClinVar, interpreted as benign, Reviewed by an expert panel (143393)
</t>
    </r>
    <r>
      <rPr>
        <b/>
        <sz val="11"/>
        <rFont val="Calibri"/>
        <family val="2"/>
        <scheme val="minor"/>
      </rPr>
      <t>Inheritance:</t>
    </r>
    <r>
      <rPr>
        <sz val="11"/>
        <rFont val="Calibri"/>
        <family val="2"/>
        <scheme val="minor"/>
      </rPr>
      <t xml:space="preserve"> Maternally inherited (The mother has random X-inactivation pattern)</t>
    </r>
    <r>
      <rPr>
        <i/>
        <sz val="11"/>
        <rFont val="Calibri"/>
        <family val="2"/>
        <scheme val="minor"/>
      </rPr>
      <t xml:space="preserve">
</t>
    </r>
    <r>
      <rPr>
        <b/>
        <i/>
        <sz val="11"/>
        <rFont val="Calibri"/>
        <family val="2"/>
        <scheme val="minor"/>
      </rPr>
      <t>Note:</t>
    </r>
    <r>
      <rPr>
        <sz val="11"/>
        <rFont val="Calibri"/>
        <family val="2"/>
        <scheme val="minor"/>
      </rPr>
      <t xml:space="preserve"> The proband also carries mutations in the following genes: a missense variant in ANK3, a splicing variant in NCOR1, both maternally inherited. A paternally inherited missense variant in GAP43 and a </t>
    </r>
    <r>
      <rPr>
        <i/>
        <sz val="11"/>
        <rFont val="Calibri"/>
        <family val="2"/>
        <scheme val="minor"/>
      </rPr>
      <t xml:space="preserve">de novo </t>
    </r>
    <r>
      <rPr>
        <sz val="11"/>
        <rFont val="Calibri"/>
        <family val="2"/>
        <scheme val="minor"/>
      </rPr>
      <t xml:space="preserve">frameshift variant in the gene KCNV1 resulting in a premature stop codon. This variant is the most likely clinically relevant variant. However, the gene KCNV1 has not been associated with ASD, but with myoclonic epilepsy. On the other hand, transcriptomic analysis showed that the MeCP2 variant correlated with higher expression of the gene. Potentially pinpointing a role of the variant. </t>
    </r>
    <r>
      <rPr>
        <i/>
        <sz val="11"/>
        <rFont val="Calibri"/>
        <family val="2"/>
        <scheme val="minor"/>
      </rPr>
      <t xml:space="preserve">
</t>
    </r>
  </si>
  <si>
    <r>
      <t xml:space="preserve">Default score downgraded for genotypic evidence.
Maternally inherited missense variant identified through whole exome sequencing, and validated by sequencing capillary electrophoresis. The variant is observed in gnomAD, including hemizygote males and it is interpreted as benign according to an expert panel. For this reason, the score was downgraded to 0. Furthermore, the case also harbours additional variant including a </t>
    </r>
    <r>
      <rPr>
        <i/>
        <sz val="11"/>
        <rFont val="Calibri"/>
        <family val="2"/>
        <scheme val="minor"/>
      </rPr>
      <t xml:space="preserve">de novo </t>
    </r>
    <r>
      <rPr>
        <sz val="11"/>
        <rFont val="Calibri"/>
        <family val="2"/>
        <scheme val="minor"/>
      </rPr>
      <t xml:space="preserve">frameshfit variant in the gene KCNV1, which is the most likely clinical significant result. However, the gene has not been associated with ASD. 
High confidence in phenptypic quality. 
</t>
    </r>
  </si>
  <si>
    <t>Olson HE, et al. (2015): Mutations in epilepsy and intellectual disability genes in patients with features of Rett syndrome</t>
  </si>
  <si>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Female (32 years-old)
</t>
    </r>
    <r>
      <rPr>
        <b/>
        <sz val="11"/>
        <rFont val="Calibri"/>
        <family val="2"/>
        <scheme val="minor"/>
      </rPr>
      <t>Phenotype</t>
    </r>
    <r>
      <rPr>
        <sz val="11"/>
        <rFont val="Calibri"/>
        <family val="2"/>
        <scheme val="minor"/>
      </rPr>
      <t xml:space="preserve">: Seizure history: rare episodes of unresponsiveness. Abnormal EEG: generalized and multifocal epileptiform activity, background slowing. Minimal use of hands, taps people if wants food and rubs eyes/ears if needed to use bathroom. Regression of verbal skills, only achieved 10 words. Walks independently. Autistic features (poor eye contact, midline hand stereotypies including characterized by rubbing and wringing), microcephaly. Muscle tone rigidity and spasticity. Movement disorder: Truncal rocking, bradykinesia, dystonic posturing, scoliosis
</t>
    </r>
    <r>
      <rPr>
        <b/>
        <sz val="11"/>
        <rFont val="Calibri"/>
        <family val="2"/>
        <scheme val="minor"/>
      </rPr>
      <t xml:space="preserve">
Phenotyping Method/Notes: 
ASD: </t>
    </r>
    <r>
      <rPr>
        <sz val="11"/>
        <rFont val="Calibri"/>
        <family val="2"/>
        <scheme val="minor"/>
      </rPr>
      <t xml:space="preserve">The cases included in the study have clinical features consistent with Rett syndrome but no definitive molecular diagnosis. Evaluation of the medical records, and clinical phenotyping were performed investigating clinical features such as epilepsy, EEG findings, MRI results, non-epileptic events, developmental history, physical examination and autistic features. The clinical description of the case in Supplementary table II, indicates that the case has autistic features, including midline stereotypies and poor eye contact. However,  the methods used to ascertain the autistic phenotype were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</si>
  <si>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Initial MeCP2 analysis showed normal results. However, Whole exome sequencing detected the previously undetected variant. 
</t>
    </r>
    <r>
      <rPr>
        <b/>
        <sz val="11"/>
        <rFont val="Calibri"/>
        <family val="2"/>
        <scheme val="minor"/>
      </rPr>
      <t xml:space="preserve">Variant reported: hg(19) </t>
    </r>
    <r>
      <rPr>
        <sz val="11"/>
        <rFont val="Calibri"/>
        <family val="2"/>
        <scheme val="minor"/>
      </rPr>
      <t xml:space="preserve">g. 153297719 G &gt; A; NM_004992: c.316 C &gt; T (p.R106W)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Only reports a synonymous change at this position NM_001110792: p.R118R
</t>
    </r>
    <r>
      <rPr>
        <b/>
        <sz val="11"/>
        <rFont val="Calibri"/>
        <family val="2"/>
        <scheme val="minor"/>
      </rPr>
      <t>Inheritance:</t>
    </r>
    <r>
      <rPr>
        <sz val="11"/>
        <rFont val="Calibri"/>
        <family val="2"/>
        <scheme val="minor"/>
      </rPr>
      <t xml:space="preserve"> Presumed </t>
    </r>
    <r>
      <rPr>
        <i/>
        <sz val="11"/>
        <rFont val="Calibri"/>
        <family val="2"/>
        <scheme val="minor"/>
      </rPr>
      <t>de novo</t>
    </r>
    <r>
      <rPr>
        <sz val="11"/>
        <rFont val="Calibri"/>
        <family val="2"/>
        <scheme val="minor"/>
      </rPr>
      <t xml:space="preserve">  (In the study, presumed </t>
    </r>
    <r>
      <rPr>
        <i/>
        <sz val="11"/>
        <rFont val="Calibri"/>
        <family val="2"/>
        <scheme val="minor"/>
      </rPr>
      <t>de novo</t>
    </r>
    <r>
      <rPr>
        <sz val="11"/>
        <rFont val="Calibri"/>
        <family val="2"/>
        <scheme val="minor"/>
      </rPr>
      <t xml:space="preserve"> variants were interpreted when DNA samples from the parents were not available for sequencing)</t>
    </r>
    <r>
      <rPr>
        <i/>
        <sz val="11"/>
        <rFont val="Calibri"/>
        <family val="2"/>
        <scheme val="minor"/>
      </rPr>
      <t xml:space="preserve">
</t>
    </r>
    <r>
      <rPr>
        <b/>
        <sz val="11"/>
        <rFont val="Calibri"/>
        <family val="2"/>
        <scheme val="minor"/>
      </rPr>
      <t xml:space="preserve">Note: </t>
    </r>
    <r>
      <rPr>
        <sz val="11"/>
        <rFont val="Calibri"/>
        <family val="2"/>
        <scheme val="minor"/>
      </rPr>
      <t xml:space="preserve">This is a well-known pathogenic variant reported in OMIM (300005.0008) and in ClinVar (VCV000011814.44) where it is interpreted as pathogenic/likely patogenic according to multiple submitters with no conflict on interpretation. This variant has been reported in many cases with classical Rett Syndrome. Kudo et al. (2002) PMID: 11836365 performed experiments to characterize the impact of this non-synonymous change on the function of MeCP2. Through transient expression assay using a recombinant MeCP2-GFP mutant protein, investigted if the protein was able to associate with heterochromatin. The p.R106W mutant protein has no affinity to heterochromatin, showing that the missense change affects the DNA binding affinity, which is critical for MeCP2 function. Similarly, the p.R106W mutation caused a significant decreased in its transcriptional activity. Similarly, Yusufzai TM, et al. (2000) PMID: 11058114 showed that this non-synonymous change abolishes binding to methylated DNA. While transcriptional repression was retained in the mutant protein, at a level comparable to wild type. Chen X et al. (2020) PMID: 32851591 reprogrammed fibroblast lines from a patient diagnosed with Rett syndrome, carrying this variant, into induced pluripotent stem cells. The iPSCs were analyzed by transcriptomic profiling and expression of pluripotency markers showing successful reprogramming. The iPSC lines were used to model the effects of the variant on the maturation process. The cells were differentiated into neurons, however, the induced cells showed consistent impairments in maturation, characterized by deficits in action potentials and passive membrane properties and reduced soma size. </t>
    </r>
  </si>
  <si>
    <t xml:space="preserve">Medium confidence in Phenotype </t>
  </si>
  <si>
    <t xml:space="preserve">Default score downgraded for phenotypic evidence.
Although the authors defined the variant as presumed de novo, the inheritance pattern was not define since DNA samples from the parents was not available for testing. The variant was identified by Whole exome sequencing and validated by Sanger sequencing. The missense variant is a known mutation recurrently detected in cases with Rett syndrome and reported by several database as pathogenic (ClinVar and OMIM), while it is excluded from population control databases such as gnomAD. Furthermore, functional evidence supports the pathogenicity of the variant since it abolishes methylated DNA binding, which is critical for the normal function of protein. Furthermore, at the cellualr level, it was shown that the variant affects the maturation process of neurons. For these reason, the mutation was determined as predicted/proven null. No further upgraded were applied to the score, since this is a recurrent mutation in cases with Rett syndrome. This decision was made to prevent an overestimation of the final score. 
However, the score was downgraded for medium confidence in phenotypic quality (-0.25) . </t>
  </si>
  <si>
    <r>
      <rPr>
        <b/>
        <sz val="11"/>
        <rFont val="Calibri"/>
        <family val="2"/>
        <scheme val="minor"/>
      </rPr>
      <t>ID</t>
    </r>
    <r>
      <rPr>
        <sz val="11"/>
        <rFont val="Calibri"/>
        <family val="2"/>
        <scheme val="minor"/>
      </rPr>
      <t xml:space="preserve">: Patient 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Seizure onset at 12 years-old characterized by Focal dyscognitive, GTCs, absence. Abnormal EEG finding characterized by Semi-rhythmic central theta, poorly organized, no epileptiform activity (age 38). Other non-epileptic events include: shaking, eye rolling and staring. Patient can walk independently. No verbal communication. Autistic features (Sustained eye gaze, clasping, wringing and mouthing). Microcephaly, muscel tone characterized by Spasticity and rigidity, movement disorders including Bradykinetic, tremor, truncal rocking, mild kypho-scoliosis, intermittent hyperventilation and air swallowing
</t>
    </r>
    <r>
      <rPr>
        <b/>
        <sz val="11"/>
        <rFont val="Calibri"/>
        <family val="2"/>
        <scheme val="minor"/>
      </rPr>
      <t xml:space="preserve">
Phenotyping Method/Notes: 
ASD: </t>
    </r>
    <r>
      <rPr>
        <sz val="11"/>
        <rFont val="Calibri"/>
        <family val="2"/>
        <scheme val="minor"/>
      </rPr>
      <t xml:space="preserve">The cases included in the study have clinical features consistent with Rett syndrome but no definitive molecular diagnosis. Evaluation of the medical records, and clinical phenotyping were performed investigating clinical features such as epilepsy, EEG findings, MRI results, non-epileptic events, developmental history, physical examination and autistic features. The clinical description of the case in Supplementary table II, indicates that the case has autistic features, but no additional information is provided. Finally, the methods used to ascertain the autistic phenotype were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</si>
  <si>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Initial MeCP2 analysis showed normal results. However, Whole exome sequencing detected the previously undetected variant. 
</t>
    </r>
    <r>
      <rPr>
        <b/>
        <sz val="11"/>
        <rFont val="Calibri"/>
        <family val="2"/>
        <scheme val="minor"/>
      </rPr>
      <t xml:space="preserve">Variant reported: hg(19) </t>
    </r>
    <r>
      <rPr>
        <sz val="11"/>
        <rFont val="Calibri"/>
        <family val="2"/>
        <scheme val="minor"/>
      </rPr>
      <t xml:space="preserve">g. 153363102 delG ; NM_001110792: c.21delC (p.A8Rfs*36)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NA
Only reports an inframe deletion at this position p.A8del (</t>
    </r>
    <r>
      <rPr>
        <b/>
        <sz val="11"/>
        <rFont val="Calibri"/>
        <family val="2"/>
        <scheme val="minor"/>
      </rPr>
      <t>hg(19)</t>
    </r>
    <r>
      <rPr>
        <sz val="11"/>
        <rFont val="Calibri"/>
        <family val="2"/>
        <scheme val="minor"/>
      </rPr>
      <t xml:space="preserve"> g. 153363099 CGCG &gt;C), which is interpreted as benign
</t>
    </r>
    <r>
      <rPr>
        <b/>
        <sz val="11"/>
        <rFont val="Calibri"/>
        <family val="2"/>
        <scheme val="minor"/>
      </rPr>
      <t>Inheritance:</t>
    </r>
    <r>
      <rPr>
        <sz val="11"/>
        <rFont val="Calibri"/>
        <family val="2"/>
        <scheme val="minor"/>
      </rPr>
      <t xml:space="preserve"> Apparently </t>
    </r>
    <r>
      <rPr>
        <i/>
        <sz val="11"/>
        <rFont val="Calibri"/>
        <family val="2"/>
        <scheme val="minor"/>
      </rPr>
      <t xml:space="preserve">de novo </t>
    </r>
    <r>
      <rPr>
        <sz val="11"/>
        <rFont val="Calibri"/>
        <family val="2"/>
        <scheme val="minor"/>
      </rPr>
      <t xml:space="preserve">(In this study, apparently </t>
    </r>
    <r>
      <rPr>
        <i/>
        <sz val="11"/>
        <rFont val="Calibri"/>
        <family val="2"/>
        <scheme val="minor"/>
      </rPr>
      <t xml:space="preserve">de novo </t>
    </r>
    <r>
      <rPr>
        <sz val="11"/>
        <rFont val="Calibri"/>
        <family val="2"/>
        <scheme val="minor"/>
      </rPr>
      <t>varaints were defined when DNA samples from both parents were available for sequencing)</t>
    </r>
    <r>
      <rPr>
        <i/>
        <sz val="11"/>
        <rFont val="Calibri"/>
        <family val="2"/>
        <scheme val="minor"/>
      </rPr>
      <t xml:space="preserve">
</t>
    </r>
  </si>
  <si>
    <r>
      <t xml:space="preserve">Default score downgraded for genotypic evidence.
Apparently </t>
    </r>
    <r>
      <rPr>
        <i/>
        <sz val="11"/>
        <rFont val="Calibri"/>
        <family val="2"/>
        <scheme val="minor"/>
      </rPr>
      <t xml:space="preserve">de novo </t>
    </r>
    <r>
      <rPr>
        <sz val="11"/>
        <rFont val="Calibri"/>
        <family val="2"/>
        <scheme val="minor"/>
      </rPr>
      <t xml:space="preserve">frameshift variant identified through whole exome sequencing. In this study, apparently </t>
    </r>
    <r>
      <rPr>
        <i/>
        <sz val="11"/>
        <rFont val="Calibri"/>
        <family val="2"/>
        <scheme val="minor"/>
      </rPr>
      <t xml:space="preserve">de novo </t>
    </r>
    <r>
      <rPr>
        <sz val="11"/>
        <rFont val="Calibri"/>
        <family val="2"/>
        <scheme val="minor"/>
      </rPr>
      <t xml:space="preserve">variants were defined when DNA samples from both parents were available for testing. The variant is absent in gnomAD.
However, the score was downgraded due to low confidence in phenotypic quality (-1). </t>
    </r>
  </si>
  <si>
    <t>Redin C, et al. (2014): Efficient strategy for the molecular diagnosis of intellectual disability using targeted high-throughput sequencing</t>
  </si>
  <si>
    <r>
      <rPr>
        <b/>
        <sz val="11"/>
        <rFont val="Calibri"/>
        <family val="2"/>
        <scheme val="minor"/>
      </rPr>
      <t>ID</t>
    </r>
    <r>
      <rPr>
        <sz val="11"/>
        <rFont val="Calibri"/>
        <family val="2"/>
        <scheme val="minor"/>
      </rPr>
      <t xml:space="preserve">: APN-130
</t>
    </r>
    <r>
      <rPr>
        <b/>
        <sz val="11"/>
        <rFont val="Calibri"/>
        <family val="2"/>
        <scheme val="minor"/>
      </rPr>
      <t>Sex</t>
    </r>
    <r>
      <rPr>
        <sz val="11"/>
        <rFont val="Calibri"/>
        <family val="2"/>
        <scheme val="minor"/>
      </rPr>
      <t xml:space="preserve">: Female (Born in 2003)
</t>
    </r>
    <r>
      <rPr>
        <b/>
        <sz val="11"/>
        <rFont val="Calibri"/>
        <family val="2"/>
        <scheme val="minor"/>
      </rPr>
      <t>Phenotype</t>
    </r>
    <r>
      <rPr>
        <sz val="11"/>
        <rFont val="Calibri"/>
        <family val="2"/>
        <scheme val="minor"/>
      </rPr>
      <t xml:space="preserve">: Normal development during the first year. Walking at 12 months. Stagnation of development starting at 14 months-old, with walking denial during 20 months subsequently to a fall. Absence of speech, autistic features, which appeared between 1-2 years-old, but no typical Rett phenotype. At 10 years, presence of some median hand movements. Behavioral disorders including hyperactivity and sleep disorders. Hyperactivity and aggressive behaviors progressively improved starting from 8 years-old. Overweight, facial dysmorphic traits: narrow forehead, prominent cheeks, small and dep-set eyes, turned-up nose. 
</t>
    </r>
    <r>
      <rPr>
        <b/>
        <sz val="11"/>
        <rFont val="Calibri"/>
        <family val="2"/>
        <scheme val="minor"/>
      </rPr>
      <t xml:space="preserve">
Phenotyping Method/Notes: 
ASD: </t>
    </r>
    <r>
      <rPr>
        <sz val="11"/>
        <rFont val="Calibri"/>
        <family val="2"/>
        <scheme val="minor"/>
      </rPr>
      <t>The proband is part of a cohort where the primary diagnostic criteria is unexplained ID. Inclusion criteria required the absence of recurrent Fragile X mutations or pathigenic CNV detected by aCGH. Cases were excluded if presented major congenital abnormalities or signs of mitochodrial disorders. Clinical data were recorded following a standardised clinical record highlighting prenatal history, developmental history, neurological and behavioural disorders. ID severity was assessed by medical geneticists upon clinical evaluation. On the other hand, description of the criteria used to ascertain the ASD diagnosis or tools to identify autistic features were not provided. However, the clinical description of the case includes autistic features.</t>
    </r>
    <r>
      <rPr>
        <b/>
        <sz val="11"/>
        <rFont val="Calibri"/>
        <family val="2"/>
        <scheme val="minor"/>
      </rPr>
      <t xml:space="preserve">
Cognition: </t>
    </r>
    <r>
      <rPr>
        <sz val="11"/>
        <rFont val="Calibri"/>
        <family val="2"/>
        <scheme val="minor"/>
      </rPr>
      <t xml:space="preserve"> Severe ID </t>
    </r>
  </si>
  <si>
    <r>
      <rPr>
        <b/>
        <sz val="11"/>
        <rFont val="Calibri"/>
        <family val="2"/>
        <scheme val="minor"/>
      </rPr>
      <t xml:space="preserve">Genotyping Method: </t>
    </r>
    <r>
      <rPr>
        <sz val="11"/>
        <rFont val="Calibri"/>
        <family val="2"/>
        <scheme val="minor"/>
      </rPr>
      <t xml:space="preserve">Targeted masively parallel sequencing of 217 genes associated with ID and/or ASD. Previous genetic analysis included Fragile X-testing, karyotyping, array-CGH, FISH, angelman/Prader-Willi and GNAS1 sequencing. These analyses gave negative results. 
</t>
    </r>
    <r>
      <rPr>
        <b/>
        <sz val="11"/>
        <rFont val="Calibri"/>
        <family val="2"/>
        <scheme val="minor"/>
      </rPr>
      <t xml:space="preserve">Variant reported: hg(19) </t>
    </r>
    <r>
      <rPr>
        <sz val="11"/>
        <rFont val="Calibri"/>
        <family val="2"/>
        <scheme val="minor"/>
      </rPr>
      <t xml:space="preserve">g. 153296363 G &gt; A; NM_004992.3; c. 916 C &gt; T; (p.R306C)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carries inherited missense variants in the genes: KIAA2022, ZNF599, ZNF526, MTHFR. But these variants are most likely benign or VUS, thus, nut relevant for the phenotype. On the other hand, the MeCP2 variant is a known pathogenic mutation included in OMIM (300005.0016) and reported in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found that the mutant protein retained the ability to bind methylated DNA. Since the missense change is located in the transcriptional repressor domain, investigated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measured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analysis,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 </t>
    </r>
  </si>
  <si>
    <t xml:space="preserve">Default score downgraded for genotypic and phenotypic evidence.
De novo missense mutation identified by targeted sequencing of a panel of 217 genes associated with ID/ASD. Given the limited number of genes included in the panel, the score was downgraded (-0.1). The non-synonymous substitution is absent in gnomAD, but it is reported as a pathogenic mutation by reputable databases such as OMIM and ClinVar. Furthermore, the pathogenicity of the missense mutation has been demonstrated by well-established in vitro and in vivo mouse models. Trangenic mice carrying this variant develop Rett-like phenotypes; and at the molecular level, the mutation affects the interaction of MeCP2 with transcriptional co-repressor complexes. Although functional evidence is available, the score was not upgraded since this mutation is recurrent in cases with Rett syndrome. This decision was made to avoid overstimating the score. The other missense variants in the additional genes are not clinically relevant.
The score was further downgraded for low confidence in phenotypic quality (-0.25). </t>
  </si>
  <si>
    <r>
      <rPr>
        <b/>
        <sz val="11"/>
        <rFont val="Calibri"/>
        <family val="2"/>
        <scheme val="minor"/>
      </rPr>
      <t>ID</t>
    </r>
    <r>
      <rPr>
        <sz val="11"/>
        <rFont val="Calibri"/>
        <family val="2"/>
        <scheme val="minor"/>
      </rPr>
      <t xml:space="preserve">: APN-142
</t>
    </r>
    <r>
      <rPr>
        <b/>
        <sz val="11"/>
        <rFont val="Calibri"/>
        <family val="2"/>
        <scheme val="minor"/>
      </rPr>
      <t>Sex</t>
    </r>
    <r>
      <rPr>
        <sz val="11"/>
        <rFont val="Calibri"/>
        <family val="2"/>
        <scheme val="minor"/>
      </rPr>
      <t xml:space="preserve">: Female (Born in 2006)
</t>
    </r>
    <r>
      <rPr>
        <b/>
        <sz val="11"/>
        <rFont val="Calibri"/>
        <family val="2"/>
        <scheme val="minor"/>
      </rPr>
      <t>Phenotype</t>
    </r>
    <r>
      <rPr>
        <sz val="11"/>
        <rFont val="Calibri"/>
        <family val="2"/>
        <scheme val="minor"/>
      </rPr>
      <t xml:space="preserve">: Severe ID, no speech development, developmental delay followed by stagnation and regression (3 years-old). Autistic and stereotypic features (hand-flapping).
</t>
    </r>
    <r>
      <rPr>
        <b/>
        <sz val="11"/>
        <rFont val="Calibri"/>
        <family val="2"/>
        <scheme val="minor"/>
      </rPr>
      <t xml:space="preserve">
Phenotyping Method/Notes: 
ASD: </t>
    </r>
    <r>
      <rPr>
        <sz val="11"/>
        <rFont val="Calibri"/>
        <family val="2"/>
        <scheme val="minor"/>
      </rPr>
      <t xml:space="preserve">The proband is part of a cohort where the primary diagnostic criteria is unexplained ID. Inclusion criteria required the absence of recurrent Fragile X mutations or pathigenic CNV detected by aCGH. Cases were excluded if presented major congenital abnormalities or signs of mitochodrial disorders. Clinical data were recorded following a standardised clinical record highlighting prenatal history, developmental history, neurological and behavioural disorders. ID severity was assessed by medical geneticists upon clinical evaluation. On the other hand, description of the criteria used to ascertain the ASD diagnosis or tools to identify autistic features were not provided. However, the clinical description of the case includes autistic features such as stereotypic behaviors. But no information regarding the social interaction and communication skills were reported. </t>
    </r>
    <r>
      <rPr>
        <b/>
        <sz val="11"/>
        <rFont val="Calibri"/>
        <family val="2"/>
        <scheme val="minor"/>
      </rPr>
      <t xml:space="preserve">
Cognition: </t>
    </r>
    <r>
      <rPr>
        <sz val="11"/>
        <rFont val="Calibri"/>
        <family val="2"/>
        <scheme val="minor"/>
      </rPr>
      <t xml:space="preserve"> Severe ID </t>
    </r>
  </si>
  <si>
    <r>
      <rPr>
        <b/>
        <sz val="11"/>
        <rFont val="Calibri"/>
        <family val="2"/>
        <scheme val="minor"/>
      </rPr>
      <t xml:space="preserve">Genotyping Method: </t>
    </r>
    <r>
      <rPr>
        <sz val="11"/>
        <rFont val="Calibri"/>
        <family val="2"/>
        <scheme val="minor"/>
      </rPr>
      <t xml:space="preserve">Targeted masively parallel sequencing of 217 genes associated with ID and/or ASD. Previous genetic analysis included Fragile X-testing, karyotyping and array-CGH, which yielded normal results. 
</t>
    </r>
    <r>
      <rPr>
        <b/>
        <sz val="11"/>
        <rFont val="Calibri"/>
        <family val="2"/>
        <scheme val="minor"/>
      </rPr>
      <t xml:space="preserve">Variant reported: hg(19) </t>
    </r>
    <r>
      <rPr>
        <sz val="11"/>
        <rFont val="Calibri"/>
        <family val="2"/>
        <scheme val="minor"/>
      </rPr>
      <t xml:space="preserve">g. 153296777 G &gt; A; NM_004992.3: c.502 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The case also carries inherited missense variants in the genes FLNA, IDS, SLC9A6, OCRL, RELN and ANK3. These variants were interpreted as benign or VUS, thus, not relevant for the phentoype of the case. On the other hand,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t>
    </r>
    <r>
      <rPr>
        <i/>
        <sz val="11"/>
        <rFont val="Calibri"/>
        <family val="2"/>
        <scheme val="minor"/>
      </rPr>
      <t>in vivo</t>
    </r>
    <r>
      <rPr>
        <sz val="11"/>
        <rFont val="Calibri"/>
        <family val="2"/>
        <scheme val="minor"/>
      </rPr>
      <t xml:space="preserve">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</si>
  <si>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and phenotypic evidence. 
</t>
    </r>
    <r>
      <rPr>
        <i/>
        <sz val="11"/>
        <rFont val="Calibri"/>
        <family val="2"/>
        <scheme val="minor"/>
      </rPr>
      <t xml:space="preserve">De novo </t>
    </r>
    <r>
      <rPr>
        <sz val="11"/>
        <rFont val="Calibri"/>
        <family val="2"/>
        <scheme val="minor"/>
      </rPr>
      <t xml:space="preserve">nonsense mutation identified by targeted sequencing of a panel of 217 genes associated with ID/ASD. Given the limited number of genes included in the panel, the score was downgraded (-0.5). The variant is absent in gnomAD, but reputable databases interpreted the variant as pathogenic. Experimental data, from well-established in vitro and in vivo 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The score was further downgraded for low confidence in phenotypic quality (-1). </t>
    </r>
  </si>
  <si>
    <r>
      <rPr>
        <b/>
        <sz val="11"/>
        <rFont val="Calibri"/>
        <family val="2"/>
        <scheme val="minor"/>
      </rPr>
      <t>ID</t>
    </r>
    <r>
      <rPr>
        <sz val="11"/>
        <rFont val="Calibri"/>
        <family val="2"/>
        <scheme val="minor"/>
      </rPr>
      <t xml:space="preserve">: APN-74
</t>
    </r>
    <r>
      <rPr>
        <b/>
        <sz val="11"/>
        <rFont val="Calibri"/>
        <family val="2"/>
        <scheme val="minor"/>
      </rPr>
      <t>Sex</t>
    </r>
    <r>
      <rPr>
        <sz val="11"/>
        <rFont val="Calibri"/>
        <family val="2"/>
        <scheme val="minor"/>
      </rPr>
      <t xml:space="preserve">: Male (Born in 1988)
</t>
    </r>
    <r>
      <rPr>
        <b/>
        <sz val="11"/>
        <rFont val="Calibri"/>
        <family val="2"/>
        <scheme val="minor"/>
      </rPr>
      <t>Phenotype</t>
    </r>
    <r>
      <rPr>
        <sz val="11"/>
        <rFont val="Calibri"/>
        <family val="2"/>
        <scheme val="minor"/>
      </rPr>
      <t xml:space="preserve">: Moderate ID with partial autonomy (no reading, no writing). Epilepsy since 11 months of age with regression of motor acquisition. Autistic features, attention disorder, stereotypic movements and aggressive behavior.
</t>
    </r>
    <r>
      <rPr>
        <b/>
        <sz val="11"/>
        <rFont val="Calibri"/>
        <family val="2"/>
        <scheme val="minor"/>
      </rPr>
      <t xml:space="preserve">
Phenotyping Method/Notes: 
ASD: </t>
    </r>
    <r>
      <rPr>
        <sz val="11"/>
        <rFont val="Calibri"/>
        <family val="2"/>
        <scheme val="minor"/>
      </rPr>
      <t xml:space="preserve">The proband is part of a cohort where the primary diagnostic criteria is unexplained ID. Inclusion criteria required the absence of recurrent Fragile X mutations or pathigenic CNV detected by aCGH. Cases were excluded if presented major congenital abnormalities or signs of mitochodrial disorders. Clinical data were recorded following a standardised clinical record highlighting prenatal history, developmental history, neurological and behavioural disorders. ID severity was assessed by medical geneticists upon clinical evaluation. On the other hand, description of the criteria used to ascertain the ASD diagnosis or tools to identify autistic features were not provided. However, the clinical description of the case includes autistic features such as stereotypic movements. But no information regarding the social interaction and communication skills were reported. </t>
    </r>
    <r>
      <rPr>
        <b/>
        <sz val="11"/>
        <rFont val="Calibri"/>
        <family val="2"/>
        <scheme val="minor"/>
      </rPr>
      <t xml:space="preserve">
Cognition: </t>
    </r>
    <r>
      <rPr>
        <sz val="11"/>
        <rFont val="Calibri"/>
        <family val="2"/>
        <scheme val="minor"/>
      </rPr>
      <t xml:space="preserve"> Moderate ID </t>
    </r>
  </si>
  <si>
    <r>
      <rPr>
        <b/>
        <sz val="11"/>
        <rFont val="Calibri"/>
        <family val="2"/>
        <scheme val="minor"/>
      </rPr>
      <t xml:space="preserve">Genotyping Method: </t>
    </r>
    <r>
      <rPr>
        <sz val="11"/>
        <rFont val="Calibri"/>
        <family val="2"/>
        <scheme val="minor"/>
      </rPr>
      <t xml:space="preserve">Targeted masively parallel sequencing of 217 genes associated with ID and/or ASD. Previous genetic analyses included Fragile-X syndrome, array-CGH and Prader-Willi syndrome. But these investigations yielded normal results. 
</t>
    </r>
    <r>
      <rPr>
        <b/>
        <sz val="11"/>
        <rFont val="Calibri"/>
        <family val="2"/>
        <scheme val="minor"/>
      </rPr>
      <t xml:space="preserve">Variant reported: hg(19) </t>
    </r>
    <r>
      <rPr>
        <sz val="11"/>
        <rFont val="Calibri"/>
        <family val="2"/>
        <scheme val="minor"/>
      </rPr>
      <t xml:space="preserve">g. 153363068 C &gt; T; NM_001110792.1: c. 55 G &gt; A; (p.E19K)
</t>
    </r>
    <r>
      <rPr>
        <b/>
        <sz val="11"/>
        <rFont val="Calibri"/>
        <family val="2"/>
        <scheme val="minor"/>
      </rPr>
      <t>Impact:</t>
    </r>
    <r>
      <rPr>
        <sz val="11"/>
        <rFont val="Calibri"/>
        <family val="2"/>
        <scheme val="minor"/>
      </rPr>
      <t xml:space="preserve">  Missense variant (The variant affects the first exon of the major MeCP2_e1 transcript)
</t>
    </r>
    <r>
      <rPr>
        <b/>
        <sz val="11"/>
        <rFont val="Calibri"/>
        <family val="2"/>
        <scheme val="minor"/>
      </rPr>
      <t xml:space="preserve">gnomAD: </t>
    </r>
    <r>
      <rPr>
        <sz val="11"/>
        <rFont val="Calibri"/>
        <family val="2"/>
        <scheme val="minor"/>
      </rPr>
      <t xml:space="preserve">NA 
However, the variant was reported in ExAC (2/109126=0.000018)
</t>
    </r>
    <r>
      <rPr>
        <b/>
        <sz val="11"/>
        <rFont val="Calibri"/>
        <family val="2"/>
        <scheme val="minor"/>
      </rPr>
      <t>Inheritance:</t>
    </r>
    <r>
      <rPr>
        <sz val="11"/>
        <rFont val="Calibri"/>
        <family val="2"/>
        <scheme val="minor"/>
      </rPr>
      <t xml:space="preserve"> Maternally inherited (the variant was also detected in the unaffected brother)</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considered as an unlikely cause of the phenotype since it did not segregate with the phenotype in the family. The variant is interpreted as benign in the study. Furthermore, the case also habrours a maternally inherited variant located in the non-canonical splice region in the gene PHF8. This variant was considered as likely benign. </t>
    </r>
    <r>
      <rPr>
        <i/>
        <sz val="11"/>
        <rFont val="Calibri"/>
        <family val="2"/>
        <scheme val="minor"/>
      </rPr>
      <t xml:space="preserve">
</t>
    </r>
  </si>
  <si>
    <t xml:space="preserve">Default score downgraded for genotypic and phenotypic evidence.
Maternally inherited missense variant identified by targeted sequencing of a panel of 217 genes associated with ID/ASD. Given the limited number of genes included in the panel, the score was downgraded. The variant only affects the e1 isoform of the MeCP2 gene and is not located in a known functional domain. Missense variation in this region is not commonly detected in cases with Rett syndrome. Furthemore, in this family, the variant did not segregate with the phenotype since the unaffected brother also inherited the same variant. 
Finally, the score is further downgraded due to low confidence in the phenotype. Based on these evidence, the score was downgraded to 0. </t>
  </si>
  <si>
    <t>Suter B, et al. (2014): Brief report: MECP2 mutations in people without Rett syndrome.</t>
  </si>
  <si>
    <r>
      <rPr>
        <b/>
        <sz val="11"/>
        <rFont val="Calibri"/>
        <family val="2"/>
        <scheme val="minor"/>
      </rPr>
      <t>ID</t>
    </r>
    <r>
      <rPr>
        <sz val="11"/>
        <rFont val="Calibri"/>
        <family val="2"/>
        <scheme val="minor"/>
      </rPr>
      <t xml:space="preserve">: Patient KR
</t>
    </r>
    <r>
      <rPr>
        <b/>
        <sz val="11"/>
        <rFont val="Calibri"/>
        <family val="2"/>
        <scheme val="minor"/>
      </rPr>
      <t>Sex</t>
    </r>
    <r>
      <rPr>
        <sz val="11"/>
        <rFont val="Calibri"/>
        <family val="2"/>
        <scheme val="minor"/>
      </rPr>
      <t xml:space="preserve">: Female (20 years-old)
</t>
    </r>
    <r>
      <rPr>
        <b/>
        <sz val="11"/>
        <rFont val="Calibri"/>
        <family val="2"/>
        <scheme val="minor"/>
      </rPr>
      <t>Phenotype</t>
    </r>
    <r>
      <rPr>
        <sz val="11"/>
        <rFont val="Calibri"/>
        <family val="2"/>
        <scheme val="minor"/>
      </rPr>
      <t xml:space="preserve">: Parents are healthy and unrelated. Pregnancy was normal. She started walking at 15 months of age but could not climb stairs until the age of seven, no evidence of ataxia. Started to grasp and hold objects at 8 months, developed skills to tranfer objects. By age 13 she could feed herself using knife and
fork; however, she did not develop a mature pincer grasp until 16 years of age. She was able to walk and run by herself, as well as walk normally up- and down-stairs. Started saying her first words at 5 years of age, had several words by age eight, and developed a vocabulary of 25 words by age 12. Speak in two- to three-word sentences and was noted to be functioning at the level of a 5 year old. Severe articulation disroder coupled with unusual verbalization. Social communication was unusual; at 12 years of age she still patted her mother to get her attention and had almost no eye contact. This however improved as she was noted to have frequent eye contact with mother. She never displayed the intense eye-based communication that is common in RTT. She never developed any of the hand-stereotypies characteristic of RTT, though she occasionally flapped her hands at the sides and had finger rubbing when excited. No developmental regression. She also had an increased pain tolerance, sometimes scratching herself to the point of bleeding. At 12 years of age she was noted to have weekly seizures which were controlled with valproic acid. Frequent night time parasomnias. She had infrequent bruxism, but never displayed any breathing abnormalities, such as hyperventilation or breathholding. EEG performed at age 12 years revealed non-specific multifocal independent spike and sharp waves with no seizures. ADOS as well as ADI testing were performed at 14 years of age that indicated that she falls on the autism spectrum and has the diagnosis of pervasive developmental disorder–not otherwise specified (PDD–NOS).
</t>
    </r>
    <r>
      <rPr>
        <b/>
        <sz val="11"/>
        <rFont val="Calibri"/>
        <family val="2"/>
        <scheme val="minor"/>
      </rPr>
      <t xml:space="preserve">
Phenotyping Method/Notes: 
ASD: </t>
    </r>
    <r>
      <rPr>
        <sz val="11"/>
        <rFont val="Calibri"/>
        <family val="2"/>
        <scheme val="minor"/>
      </rPr>
      <t>Structured psychological assessment for autism included an Autism Diagnostic Interview (ADIR) as well as an Autism Diagnostic Observation Schedule (ADOS), performed by skilled child psychiatrists at Texas Children’s Hospital, the Raleigh Developmental Evaluation Center (DEC), and the Calgary Child Development Centre. Patients were also all evaluated and followed by at least one pediatric neurologist with expertise in RTT and related disorders.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</si>
  <si>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Sequence analysis of MeCP2, the exact genotyping methods were not specified. 
</t>
    </r>
    <r>
      <rPr>
        <b/>
        <sz val="11"/>
        <rFont val="Calibri"/>
        <family val="2"/>
        <scheme val="minor"/>
      </rPr>
      <t xml:space="preserve">Variant reported: hg(19) </t>
    </r>
    <r>
      <rPr>
        <sz val="11"/>
        <rFont val="Calibri"/>
        <family val="2"/>
        <scheme val="minor"/>
      </rPr>
      <t xml:space="preserve">g. 153296806 G &gt; A ; NM_004992.3: c.473 C &gt; T; ; (T158M)
</t>
    </r>
    <r>
      <rPr>
        <b/>
        <sz val="11"/>
        <rFont val="Calibri"/>
        <family val="2"/>
        <scheme val="minor"/>
      </rPr>
      <t>Impact:</t>
    </r>
    <r>
      <rPr>
        <sz val="11"/>
        <rFont val="Calibri"/>
        <family val="2"/>
        <scheme val="minor"/>
      </rPr>
      <t xml:space="preserve"> Missense mutation (The variant affects both major transcripts)
</t>
    </r>
    <r>
      <rPr>
        <b/>
        <sz val="11"/>
        <rFont val="Calibri"/>
        <family val="2"/>
        <scheme val="minor"/>
      </rPr>
      <t>gnomAD:</t>
    </r>
    <r>
      <rPr>
        <sz val="11"/>
        <rFont val="Calibri"/>
        <family val="2"/>
        <scheme val="minor"/>
      </rPr>
      <t xml:space="preserve"> NA
Only reports a synonymous variant at this position.
NM_001110792: p.T170T
</t>
    </r>
    <r>
      <rPr>
        <b/>
        <sz val="11"/>
        <rFont val="Calibri"/>
        <family val="2"/>
        <scheme val="minor"/>
      </rPr>
      <t>Inheritance:</t>
    </r>
    <r>
      <rPr>
        <sz val="11"/>
        <rFont val="Calibri"/>
        <family val="2"/>
        <scheme val="minor"/>
      </rPr>
      <t xml:space="preserve"> Unknown Inheritance 
</t>
    </r>
    <r>
      <rPr>
        <b/>
        <sz val="11"/>
        <rFont val="Calibri"/>
        <family val="2"/>
        <scheme val="minor"/>
      </rPr>
      <t xml:space="preserve">Note: </t>
    </r>
    <r>
      <rPr>
        <sz val="11"/>
        <rFont val="Calibri"/>
        <family val="2"/>
        <scheme val="minor"/>
      </rPr>
      <t>X-chromosome inactivation analysis showed that the case has random pattern of inactivation (70:30).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in ClinVar (VCV000011811.63), where its clinical significance is determined as pathogenic/likely pathogenic according to multiple submitter,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in vivo.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t>
    </r>
    <r>
      <rPr>
        <i/>
        <sz val="11"/>
        <rFont val="Calibri"/>
        <family val="2"/>
        <scheme val="minor"/>
      </rPr>
      <t xml:space="preserve">
</t>
    </r>
  </si>
  <si>
    <r>
      <t xml:space="preserve">Default score downgraded for genotypic evidence. 
Missense mutation of unknown inheritance identified by mutational analysis of MeCP2. Since MeCP2 was the only analyzed gene and the exact genotyping methods were not described. the score was downgraded (-0.5).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For these reasons, the variant was interpreted as predicted/proven null. However, the score was not further upgraded since it is a recurrent variant among affected cases with Rett syndrome. This was done to prevent overestimating the score. 
High confidence in phenotypic quality. </t>
    </r>
  </si>
  <si>
    <r>
      <rPr>
        <b/>
        <sz val="11"/>
        <rFont val="Calibri"/>
        <family val="2"/>
        <scheme val="minor"/>
      </rPr>
      <t>ID</t>
    </r>
    <r>
      <rPr>
        <sz val="11"/>
        <rFont val="Calibri"/>
        <family val="2"/>
        <scheme val="minor"/>
      </rPr>
      <t xml:space="preserve">: Patient MS 
</t>
    </r>
    <r>
      <rPr>
        <b/>
        <sz val="11"/>
        <rFont val="Calibri"/>
        <family val="2"/>
        <scheme val="minor"/>
      </rPr>
      <t>Sex</t>
    </r>
    <r>
      <rPr>
        <sz val="11"/>
        <rFont val="Calibri"/>
        <family val="2"/>
        <scheme val="minor"/>
      </rPr>
      <t xml:space="preserve">: Female (16.5 years-old)
</t>
    </r>
    <r>
      <rPr>
        <b/>
        <sz val="11"/>
        <rFont val="Calibri"/>
        <family val="2"/>
        <scheme val="minor"/>
      </rPr>
      <t>Phenotype</t>
    </r>
    <r>
      <rPr>
        <sz val="11"/>
        <rFont val="Calibri"/>
        <family val="2"/>
        <scheme val="minor"/>
      </rPr>
      <t xml:space="preserve">: Parents are unrelated, the moter is healthy and the father was diagnosed with spinal stenosis but otherwise healthy. Her initial motor development was normal: sitting by 6 months, started walking at 12 months, and had an unremarkable gait at 5 years, developed a pincer grasp and the ability to finger feed her-self by 1 year of age. Her speech development was delayed; she acquired her first words at age four. At seven, she had a vocabulary of about 100 words and talked in phrases, often using words out of correct context and with echolalia. Her social interactions were always impaired. She displayed prominent aggressive behavior including spitting and biting. With puberty she developed OCD-like traits, including repetitive pacing, touching and arranging of toys. She displayed regression of developmental skills, her
gait and grasp pattern started to deteriorate, as she started walking with a broad base, stumbling frequently. Her active vocabulary started to decline by age 10 and a half years. But it is not until the age of 12 and a half years that she was noted to have developed increased tone at the ankles, foot posturing and toe walking and her grasp had transformed entirely to a palmar grasp when reaching for and holding on to objects and she had also lost her verbal communication. At 5 years she had developed stereotypic hand movements consisting of hand flapping, mouthing, and finger wagging that were pronounced when excited or frustrated. She also developed a persistent fine tremor and truncal titubation. She was noted to be somewhat insensitive to pain and X-ray noted scoliosis of seven degrees at 7 years of age. Interestingly, at two and a half years of age she had developed parasomnias. An EEG performed at 5 years showed mild slowing of the occipital dominant rhythm. Formal evaluation for autism with ADOS and ADI at 9 years of age found her to meet and exceed all criteria, and she was ultimately diagnosed with having autism with an associated MECP2 mutation, due to very poor severity scores in the domains of communication/language and social interactions
</t>
    </r>
    <r>
      <rPr>
        <b/>
        <sz val="11"/>
        <rFont val="Calibri"/>
        <family val="2"/>
        <scheme val="minor"/>
      </rPr>
      <t xml:space="preserve">
Phenotyping Method/Notes: 
ASD: </t>
    </r>
    <r>
      <rPr>
        <sz val="11"/>
        <rFont val="Calibri"/>
        <family val="2"/>
        <scheme val="minor"/>
      </rPr>
      <t>Structured psychological assessment for autism included an Autism Diagnostic Interview (ADIR), an Autism Diagnostic Observation Schedule (ADOS) and Bayley Infant Scales of Development and the Psychoeducational Profile-Revisited (PEP-R), performed by skilled child psychiatrists at Texas Children’s Hospital, the Raleigh Developmental Evaluation Center (DEC), and the Calgary Child Development Centre. Patients were also all evaluated and followed by at least one pediatric neurologist with expertise in RTT and related disorders.</t>
    </r>
    <r>
      <rPr>
        <b/>
        <sz val="11"/>
        <rFont val="Calibri"/>
        <family val="2"/>
        <scheme val="minor"/>
      </rPr>
      <t xml:space="preserve">
Cognition: </t>
    </r>
    <r>
      <rPr>
        <sz val="11"/>
        <rFont val="Calibri"/>
        <family val="2"/>
        <scheme val="minor"/>
      </rPr>
      <t>Developmental regression (Severity not specified)</t>
    </r>
  </si>
  <si>
    <r>
      <rPr>
        <b/>
        <sz val="11"/>
        <rFont val="Calibri"/>
        <family val="2"/>
        <scheme val="minor"/>
      </rPr>
      <t xml:space="preserve">Genotyping Method: </t>
    </r>
    <r>
      <rPr>
        <sz val="11"/>
        <rFont val="Calibri"/>
        <family val="2"/>
        <scheme val="minor"/>
      </rPr>
      <t xml:space="preserve">Sequence analysis of MeCP2, the exact genotyping methods were not specified. 
</t>
    </r>
    <r>
      <rPr>
        <b/>
        <sz val="11"/>
        <rFont val="Calibri"/>
        <family val="2"/>
        <scheme val="minor"/>
      </rPr>
      <t xml:space="preserve">Variant reported: hg(19) </t>
    </r>
    <r>
      <rPr>
        <sz val="11"/>
        <rFont val="Calibri"/>
        <family val="2"/>
        <scheme val="minor"/>
      </rPr>
      <t xml:space="preserve">g. 153296362  C &gt; T; NM_004992: (p.R306H)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X-chromosome inactivation analysis showed that the case has random pattern of inactivation (70:30). This missense change affects the same residue that the common pathogenic variant p.R306C. This different non-synonymous variant has been shown to affect MeCP2 function through functional studies. However, experimental data about the effect of this variant is not available. </t>
    </r>
  </si>
  <si>
    <t xml:space="preserve">Default score downgraded for genotypic evidence.
Missense variant of unknown inheritance identified by mutation analysis of MeCP2. The exact genotyping methods were not specified, thus the score was downgrade to 0. The non-synonymous change is absent in gnomAD. 
High confidence in phenotypic quality. </t>
  </si>
  <si>
    <r>
      <rPr>
        <b/>
        <sz val="11"/>
        <rFont val="Calibri"/>
        <family val="2"/>
        <scheme val="minor"/>
      </rPr>
      <t>ID</t>
    </r>
    <r>
      <rPr>
        <sz val="11"/>
        <rFont val="Calibri"/>
        <family val="2"/>
        <scheme val="minor"/>
      </rPr>
      <t xml:space="preserve">: Patient SB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Pregnancy was characterized by pre-eclampsia. Her mother had type II diabetes mellitus and took insulin during her pregnancy. The proband's initial motor development was normal: she was sitting by 5 months of age, crawled at 10 months, and walked at 15 months. At 8 months she had started feeding herself, and acquired a pincer grasp. Language development was delayed however, in that at 4 years she was noted to have receptive and expressive language skills of a 20-months-old. Her social behavior was always very restricted. At 4 years she engaged only in parallel play, and her play with toys was repetitive. She did not respond to being called by name, did not communicate verbally, nor engage in meaningful eye contact. She was unable to follow even simple verbal commands. She also displayed some repetitive hand movements consisting of rubbing her fingertips with her thumb when excited, biting herself, or picking at her skin. She had some minor breath-holding episodes, but no hyperventilation, bruxism or drooling. She developed shakiness in her movements and fine tremors especially upon awakening from sleep, EEG demonstrated a focus of spike activity in the right temporal region, but no seizures and was otherwise unremarkable. Due to the peculiarities in communication, social interests, behaviors and play interests, she was evaluated for autism by ADOS and ADI at 3 years and 7 months and was given a diagnosis of autism due to severe deficits in communication and social interactions
</t>
    </r>
    <r>
      <rPr>
        <b/>
        <sz val="11"/>
        <rFont val="Calibri"/>
        <family val="2"/>
        <scheme val="minor"/>
      </rPr>
      <t xml:space="preserve">
Phenotyping Method/Notes: 
ASD: </t>
    </r>
    <r>
      <rPr>
        <sz val="11"/>
        <rFont val="Calibri"/>
        <family val="2"/>
        <scheme val="minor"/>
      </rPr>
      <t>Structured psychological assessment for autism included an Autism Diagnostic Interview (ADIR), an Autism Diagnostic Observation Schedule (ADOS) and Bayley Infant Scales of Development and the Psychoeducational Profile-Revisited (PEP-R), performed by skilled child psychiatrists at Texas Children’s Hospital, the Raleigh Developmental Evaluation Center (DEC), and the Calgary Child Development Centre. Patients were also all evaluated and followed by at least one pediatric neurologist with expertise in RTT and related disorders.</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</si>
  <si>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Sequence analysis of MeCP2, the exact genotyping methods were not specified. 
</t>
    </r>
    <r>
      <rPr>
        <b/>
        <sz val="11"/>
        <rFont val="Calibri"/>
        <family val="2"/>
        <scheme val="minor"/>
      </rPr>
      <t xml:space="preserve">Variant reported: hg(19) </t>
    </r>
    <r>
      <rPr>
        <sz val="11"/>
        <rFont val="Calibri"/>
        <family val="2"/>
        <scheme val="minor"/>
      </rPr>
      <t xml:space="preserve">g. 153296070-153296115del; NM_004992: c.1164–1207del; (p.P388fs)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NA</t>
    </r>
    <r>
      <rPr>
        <b/>
        <sz val="11"/>
        <rFont val="Calibri"/>
        <family val="2"/>
        <scheme val="minor"/>
      </rPr>
      <t xml:space="preserve">
</t>
    </r>
    <r>
      <rPr>
        <sz val="11"/>
        <rFont val="Calibri"/>
        <family val="2"/>
        <scheme val="minor"/>
      </rPr>
      <t xml:space="preserve">Several in-frame deletion are reported in this region, but none of them lead to premature stop codons. On the other hand, 7 different frameshift deletions are reported in gnomAD that are in located within this region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X-chromosome inactivation analysis showed that the case has random pattern of inactivation.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in vitro and in vivo.</t>
    </r>
    <r>
      <rPr>
        <i/>
        <sz val="11"/>
        <rFont val="Calibri"/>
        <family val="2"/>
        <scheme val="minor"/>
      </rPr>
      <t xml:space="preserve">
</t>
    </r>
  </si>
  <si>
    <t xml:space="preserve">Default score downgraded for genotypic evidence.
Frameshift deletion of unknown inheritance identified by mutational analysis of MeCP2, the exact genotyping methods were not specified (-0.5).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at this region. Moreover, these truncating variants happen in the last exon of the gene and might escape the non-sense mediated mRNA decay. For that reason, these mutations are observed in cases with milder phenotypes (-0.25) 
High confidence in phenotypic quality. </t>
  </si>
  <si>
    <t>Zvereff V, et al. (2012): Molecular diagnostic dilemmas in Rett syndrome.</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</si>
  <si>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Female (12 years-old)
</t>
    </r>
    <r>
      <rPr>
        <b/>
        <sz val="11"/>
        <rFont val="Calibri"/>
        <family val="2"/>
        <scheme val="minor"/>
      </rPr>
      <t>Phenotype</t>
    </r>
    <r>
      <rPr>
        <sz val="11"/>
        <rFont val="Calibri"/>
        <family val="2"/>
        <scheme val="minor"/>
      </rPr>
      <t xml:space="preserve">: The patient was diagnosed with autism at 18 months of age when
poor receptive and expressive language development was first noted, although symptoms improved considerably over the years.
</t>
    </r>
    <r>
      <rPr>
        <b/>
        <sz val="11"/>
        <rFont val="Calibri"/>
        <family val="2"/>
        <scheme val="minor"/>
      </rPr>
      <t xml:space="preserve">
Phenotyping Method/Notes: 
ASD: </t>
    </r>
    <r>
      <rPr>
        <sz val="11"/>
        <rFont val="Calibri"/>
        <family val="2"/>
        <scheme val="minor"/>
      </rPr>
      <t xml:space="preserve">The case was diagnosed with Autism but the methods used to assess the phenotype and the criteria employed to determine the diagnosis were not described in the study. Although diagnosis of Autism was determined, her symptoms improved, it is unclear if she still fulfills the criteria for ASD.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</si>
  <si>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Targeted mutational analysis of MeCP2. The coding exons of the gene were amplified by PCR and then directly sequenced by bi-directional sequencing. 
</t>
    </r>
    <r>
      <rPr>
        <b/>
        <sz val="11"/>
        <rFont val="Calibri"/>
        <family val="2"/>
        <scheme val="minor"/>
      </rPr>
      <t xml:space="preserve">Variant reported: hg(19) </t>
    </r>
    <r>
      <rPr>
        <sz val="11"/>
        <rFont val="Calibri"/>
        <family val="2"/>
        <scheme val="minor"/>
      </rPr>
      <t xml:space="preserve">g. 153296381 C &gt; T; NM_004992: c.898 G &gt; A ; (V300I)
</t>
    </r>
    <r>
      <rPr>
        <b/>
        <sz val="11"/>
        <rFont val="Calibri"/>
        <family val="2"/>
        <scheme val="minor"/>
      </rPr>
      <t>Impact:</t>
    </r>
    <r>
      <rPr>
        <sz val="11"/>
        <rFont val="Calibri"/>
        <family val="2"/>
        <scheme val="minor"/>
      </rPr>
      <t xml:space="preserve"> Missense variant (The residue is in the transcriptional repressor domain, affecting a moderately conserved amino-acid)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In-silico prediction tools do not agree on the damaging effects of this variant, but most predict that the variant is tolerated/neutral. The brother who had history of intrauterine growth retardation (IUGR) and was diagnosed with a more severe form of autism, did not carry this mutation. The variant was interpreted as variant of uncertain significance since the variant did not segregated with the phenotype in the family and the lack of consistency among </t>
    </r>
    <r>
      <rPr>
        <i/>
        <sz val="11"/>
        <rFont val="Calibri"/>
        <family val="2"/>
        <scheme val="minor"/>
      </rPr>
      <t xml:space="preserve">in silico </t>
    </r>
    <r>
      <rPr>
        <sz val="11"/>
        <rFont val="Calibri"/>
        <family val="2"/>
        <scheme val="minor"/>
      </rPr>
      <t xml:space="preserve">prediction tools. </t>
    </r>
    <r>
      <rPr>
        <i/>
        <sz val="11"/>
        <rFont val="Calibri"/>
        <family val="2"/>
        <scheme val="minor"/>
      </rPr>
      <t xml:space="preserve">
</t>
    </r>
  </si>
  <si>
    <r>
      <t xml:space="preserve">Default score downgraded for genotypic and phenotypic evidence.
Maternally inherited missense variant identified through targeted sequencin of MeCP2. Since it was the only gene analyzed, the score was downgraded. The missense variant is not reported in gnomAD. But </t>
    </r>
    <r>
      <rPr>
        <i/>
        <sz val="11"/>
        <rFont val="Calibri"/>
        <family val="2"/>
        <scheme val="minor"/>
      </rPr>
      <t xml:space="preserve">in silico  </t>
    </r>
    <r>
      <rPr>
        <sz val="11"/>
        <rFont val="Calibri"/>
        <family val="2"/>
        <scheme val="minor"/>
      </rPr>
      <t xml:space="preserve">prediction algorithms do not agree regarding the effect of the variant. The brother of the present case, who have a more severe phenotype, did not harbour this variant, suggesting an alternative genetic etiology. 
The score was downgraded to 0 due to low confidence in phenotypic quality. </t>
    </r>
  </si>
  <si>
    <t>Cukier HN , et al. (2012): The expanding role of MBD genes in autism: identification of a MECP2 duplication and novel alterations in MBD5, MBD6, and SETDB1</t>
  </si>
  <si>
    <r>
      <rPr>
        <b/>
        <sz val="11"/>
        <rFont val="Calibri"/>
        <family val="2"/>
        <scheme val="minor"/>
      </rPr>
      <t>ID</t>
    </r>
    <r>
      <rPr>
        <sz val="11"/>
        <rFont val="Calibri"/>
        <family val="2"/>
        <scheme val="minor"/>
      </rPr>
      <t xml:space="preserve">: NA (The variant was identified in one ASD case from a family of European ancestry)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Probands were included in the study based on the following criteria: chronological age between 3 and 21 years of age, presumptive clinical diagnosis of ASD, followed by expert determination of clinical diagnosis of ASD according to DSM-IV criteria supported by evidence from the ADI-R and IQ &gt; 35 or development level &gt; 18 months as determined by the Vineland Adaptive Behavior Scale (VABS). ASD diagnosis was validated by review of a panel of experienced clinical psychologists and a pediatric medical geneticist. When ADI-R evidence was not present, diagnosis was ascertained using all availble clinical information including clinician summaries, caregiver reports and medical records. Individuals with severe sensory impariments and motor deficits were excluded.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</si>
  <si>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Next generation sequencing of the coding exons of 5 members of the MBD gene family, including the MeCP2 gene. 
</t>
    </r>
    <r>
      <rPr>
        <b/>
        <sz val="11"/>
        <rFont val="Calibri"/>
        <family val="2"/>
        <scheme val="minor"/>
      </rPr>
      <t xml:space="preserve">Variant reported: hg(19) </t>
    </r>
    <r>
      <rPr>
        <sz val="11"/>
        <rFont val="Calibri"/>
        <family val="2"/>
        <scheme val="minor"/>
      </rPr>
      <t xml:space="preserve">g. 153296677 G &gt; A; NM_001110792: c.638 C &gt; T; (p.A213V); (rs61748381)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291 / 204956 = 0.001420
Including 97 hemizygote males. The variant is interpreted as benign
</t>
    </r>
    <r>
      <rPr>
        <b/>
        <sz val="11"/>
        <rFont val="Calibri"/>
        <family val="2"/>
        <scheme val="minor"/>
      </rPr>
      <t>Inheritance:</t>
    </r>
    <r>
      <rPr>
        <sz val="11"/>
        <rFont val="Calibri"/>
        <family val="2"/>
        <scheme val="minor"/>
      </rPr>
      <t xml:space="preserve"> Unknown Inheritance 
</t>
    </r>
    <r>
      <rPr>
        <b/>
        <sz val="11"/>
        <rFont val="Calibri"/>
        <family val="2"/>
        <scheme val="minor"/>
      </rPr>
      <t xml:space="preserve">Note: </t>
    </r>
    <r>
      <rPr>
        <i/>
        <sz val="11"/>
        <rFont val="Calibri"/>
        <family val="2"/>
        <scheme val="minor"/>
      </rPr>
      <t xml:space="preserve">In-silico </t>
    </r>
    <r>
      <rPr>
        <sz val="11"/>
        <rFont val="Calibri"/>
        <family val="2"/>
        <scheme val="minor"/>
      </rPr>
      <t>analysis reported that the variant is tolerated or not pathogenic. This variant was also detected in a control individual from a cohort composed of 288 age-matched controls, who did not have signs of behavioral or neurodevelopmetal abnormalities. This missense substitution as been reported by previous studies and interpreted as benign or rare polymorphism (Amano K, et al. (2000) PMID: 10944854; Inui K, et al. (2001) PMID: 11376998; Li H et al. PMID: 15967618; Takayuki Fukuda et al. (2005) PMID: 15737703. The latter study detected this variant in 3 Rett syndrome patients, but were inherited from healthy parents, and also detected in their healthy control cohort). The variant is also reported on ClinVar, interpreted as a benign variant, reviewed by an expert panel (ID: 138188)</t>
    </r>
    <r>
      <rPr>
        <i/>
        <sz val="11"/>
        <rFont val="Calibri"/>
        <family val="2"/>
        <scheme val="minor"/>
      </rPr>
      <t xml:space="preserve">
</t>
    </r>
  </si>
  <si>
    <t xml:space="preserve">Default score downgraded for genetic evidence.
Missense variant of unknown inheritance identified through targeted sequencing of the coding exons of 5 gene members of the MBD family including MeCP2. The variant is reported in gnomAD, where it is interpreted as benign. The same variant was identified in a control from the control cohort of 288 age-matched controls. Furthermore, the variant is reported on ClinVar and interpreted as benign and reviewed by an expert panel. For these reason, the variant was downgraded to 0. 
High confidence in phenotypic quality. </t>
  </si>
  <si>
    <r>
      <rPr>
        <b/>
        <sz val="11"/>
        <rFont val="Calibri"/>
        <family val="2"/>
        <scheme val="minor"/>
      </rPr>
      <t>ID</t>
    </r>
    <r>
      <rPr>
        <sz val="11"/>
        <rFont val="Calibri"/>
        <family val="2"/>
        <scheme val="minor"/>
      </rPr>
      <t xml:space="preserve">: Family ID: 1072 ; Subject: 6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Probands were included in the study based on the following criteria: chronological age between 3 and 21 years of age, presumptive clinical diagnosis of ASD, followed by expert determination of clinical diagnosis of ASD according to DSM-IV criteria supported by evidence from the ADI-R and IQ &gt; 35 or development level &gt; 18 months as determined by the Vineland Adaptive Behavior Scale (VABS). ASD diagnosis was validated by review of a panel of experienced clinical psychologists and a pediatric medical geneticist. When ADI-R evidence was not present, diagnosis was ascertained using all availble clinical information including clinician summaries, caregiver reports and medical records. Individuals with severe sensory impariments and motor deficits were excluded.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</si>
  <si>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Next generation sequencing of the coding exons of 5 members of the MBD gene family, including the MeCP2 gene. 
</t>
    </r>
    <r>
      <rPr>
        <b/>
        <sz val="11"/>
        <rFont val="Calibri"/>
        <family val="2"/>
        <scheme val="minor"/>
      </rPr>
      <t xml:space="preserve">Variant reported: hg(19) </t>
    </r>
    <r>
      <rPr>
        <sz val="11"/>
        <rFont val="Calibri"/>
        <family val="2"/>
        <scheme val="minor"/>
      </rPr>
      <t xml:space="preserve">g. 153296596 G &gt; C; NM_001110792: c.719 C &gt; G; (pT240S); (rs61749738)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183 / 204460 = 0.0008950
Including 43 hemizygote males. The variant is interpreted as benign
</t>
    </r>
    <r>
      <rPr>
        <b/>
        <sz val="11"/>
        <rFont val="Calibri"/>
        <family val="2"/>
        <scheme val="minor"/>
      </rPr>
      <t>Inheritance:</t>
    </r>
    <r>
      <rPr>
        <sz val="11"/>
        <rFont val="Calibri"/>
        <family val="2"/>
        <scheme val="minor"/>
      </rPr>
      <t xml:space="preserve"> Maternally Inherited (The variant was also detected in the affected brother who was also diagnosed with ASD in this multiplex family, providing evidence that the variant co-segregated with the phentoype)
</t>
    </r>
    <r>
      <rPr>
        <b/>
        <sz val="11"/>
        <rFont val="Calibri"/>
        <family val="2"/>
        <scheme val="minor"/>
      </rPr>
      <t xml:space="preserve">Note: </t>
    </r>
    <r>
      <rPr>
        <i/>
        <sz val="11"/>
        <rFont val="Calibri"/>
        <family val="2"/>
        <scheme val="minor"/>
      </rPr>
      <t xml:space="preserve">In-silico </t>
    </r>
    <r>
      <rPr>
        <sz val="11"/>
        <rFont val="Calibri"/>
        <family val="2"/>
        <scheme val="minor"/>
      </rPr>
      <t>analysis of the variant did not support a pathogenic effect of the variant. This variant was not detected in the control cohort composed of 288 age-matched controls, who did not have signs of behavioral or neurodevelopmetal abnormalities. The variant is included on ClinVar where its clinical significance is benign according to multiple submitters with no conflict on interpretation. Furthermore, the proband also harbours a missense variant in the MBD5 gene (p.R1299Q).</t>
    </r>
    <r>
      <rPr>
        <i/>
        <sz val="11"/>
        <rFont val="Calibri"/>
        <family val="2"/>
        <scheme val="minor"/>
      </rPr>
      <t xml:space="preserve">
</t>
    </r>
  </si>
  <si>
    <t xml:space="preserve">Default score downgraded for genetic evidence.
Maternally inherited missense variant identified through targeted sequencing of the coding exons of 5 gene members of the MBD family including MeCP2. The variant is reported in gnomAD and ClinVar, where it is interpreted as benign with no conflict of interpretation. Although in this multiplex family, the variant co-segregated with the phentoype since it was detected in both affected brother, no functional evidence is present to support a damaging effect on protein function. Furthermore, an additional variant in the MBD5 gene was also detected in the proband. Therefore, it is possible that a digenic model of disease etiology is responsible for the phentoype in this family. For these reason, the score was downgraded. 
High confidence in phenotypic quality. </t>
  </si>
  <si>
    <r>
      <rPr>
        <b/>
        <sz val="11"/>
        <rFont val="Calibri"/>
        <family val="2"/>
        <scheme val="minor"/>
      </rPr>
      <t>ID</t>
    </r>
    <r>
      <rPr>
        <sz val="11"/>
        <rFont val="Calibri"/>
        <family val="2"/>
        <scheme val="minor"/>
      </rPr>
      <t xml:space="preserve">: Family ID: 17130; Subject: 0001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Probands were included in the study based on the following criteria: chronological age between 3 and 21 years of age, presumptive clinical diagnosis of ASD, followed by expert determination of clinical diagnosis of ASD according to DSM-IV criteria supported by evidence from the ADI-R and IQ &gt; 35 or development level &gt; 18 months as determined by the Vineland Adaptive Behavior Scale (VABS). ASD diagnosis was validated by review of a panel of experienced clinical psychologists and a pediatric medical geneticist. When ADI-R evidence was not present, diagnosis was ascertained using all availble clinical information including clinician summaries, caregiver reports and medical records. Individuals with severe sensory impariments and motor deficits were excluded.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</si>
  <si>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Next generation sequencing of the coding exons of 5 members of the MBD gene family, including the MeCP2 gene. 
</t>
    </r>
    <r>
      <rPr>
        <b/>
        <sz val="11"/>
        <rFont val="Calibri"/>
        <family val="2"/>
        <scheme val="minor"/>
      </rPr>
      <t xml:space="preserve">Variant reported: hg(19) </t>
    </r>
    <r>
      <rPr>
        <sz val="11"/>
        <rFont val="Calibri"/>
        <family val="2"/>
        <scheme val="minor"/>
      </rPr>
      <t xml:space="preserve">g. 153296596 G &gt; C; NM_001110792: c.719 C &gt; G; (pT240S); (rs61749738)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183 / 204460 = 0.0008950
Including 43 hemizygote males. The variant is interpreted as benign
</t>
    </r>
    <r>
      <rPr>
        <b/>
        <sz val="11"/>
        <rFont val="Calibri"/>
        <family val="2"/>
        <scheme val="minor"/>
      </rPr>
      <t>Inheritance:</t>
    </r>
    <r>
      <rPr>
        <sz val="11"/>
        <rFont val="Calibri"/>
        <family val="2"/>
        <scheme val="minor"/>
      </rPr>
      <t xml:space="preserve"> Maternally Inherited (The variant was also detected in the unaffected sister)
</t>
    </r>
    <r>
      <rPr>
        <b/>
        <sz val="11"/>
        <rFont val="Calibri"/>
        <family val="2"/>
        <scheme val="minor"/>
      </rPr>
      <t xml:space="preserve">Note: </t>
    </r>
    <r>
      <rPr>
        <i/>
        <sz val="11"/>
        <rFont val="Calibri"/>
        <family val="2"/>
        <scheme val="minor"/>
      </rPr>
      <t>in-silico</t>
    </r>
    <r>
      <rPr>
        <sz val="11"/>
        <rFont val="Calibri"/>
        <family val="2"/>
        <scheme val="minor"/>
      </rPr>
      <t xml:space="preserve"> analysis of the variant did not support a pathogenic effect of the variant.This variant was not detected in the control cohort composed of 288 age-matched controls, who did not have signs of behavioral or neurodevelopmetal abnormalities. The variant is included on ClinVar where its clinical significance is benign according to multiple submitters with no conflict on interpretation.</t>
    </r>
    <r>
      <rPr>
        <i/>
        <sz val="11"/>
        <rFont val="Calibri"/>
        <family val="2"/>
        <scheme val="minor"/>
      </rPr>
      <t xml:space="preserve">
</t>
    </r>
  </si>
  <si>
    <r>
      <t xml:space="preserve">Default score downgraded for genetic evidence.
Maternally inherited missense variant identified through targeted sequencing of the coding exons of 5 gene members of the MBD family including MeCP2. The variant is reported in gnomAD and ClinVar, where it is interpreted as benign. </t>
    </r>
    <r>
      <rPr>
        <i/>
        <sz val="11"/>
        <rFont val="Calibri"/>
        <family val="2"/>
        <scheme val="minor"/>
      </rPr>
      <t xml:space="preserve">in silico </t>
    </r>
    <r>
      <rPr>
        <sz val="11"/>
        <rFont val="Calibri"/>
        <family val="2"/>
        <scheme val="minor"/>
      </rPr>
      <t xml:space="preserve">analysis did not support a damaging effect on protein function. Since the same variant was reported on the unaffected sister and no functional evidence supports a pathogenic effect of this variant, the score was downgraded to 0. 
High confidence in phenotypic quality. </t>
    </r>
  </si>
  <si>
    <r>
      <rPr>
        <b/>
        <sz val="11"/>
        <rFont val="Calibri"/>
        <family val="2"/>
        <scheme val="minor"/>
      </rPr>
      <t>ID</t>
    </r>
    <r>
      <rPr>
        <sz val="11"/>
        <rFont val="Calibri"/>
        <family val="2"/>
        <scheme val="minor"/>
      </rPr>
      <t xml:space="preserve">: Family ID: 18024; Subject: 0001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ASD
</t>
    </r>
    <r>
      <rPr>
        <b/>
        <sz val="11"/>
        <rFont val="Calibri"/>
        <family val="2"/>
        <scheme val="minor"/>
      </rPr>
      <t xml:space="preserve">
Phenotyping Method/Notes: 
ASD: </t>
    </r>
    <r>
      <rPr>
        <sz val="11"/>
        <rFont val="Calibri"/>
        <family val="2"/>
        <scheme val="minor"/>
      </rPr>
      <t xml:space="preserve">Probands were included in the study based on the following criteria: chronological age between 3 and 21 years of age, presumptive clinical diagnosis of ASD, followed by expert determination of clinical diagnosis of ASD according to DSM-IV criteria supported by evidence from the ADI-R and IQ &gt; 35 or development level &gt; 18 months as determined by the Vineland Adaptive Behavior Scale (VABS). ASD diagnosis was validated by review of a panel of experienced clinical psychologists and a pediatric medical geneticist. When ADI-R evidence was not present, diagnosis was ascertained using all availble clinical information including clinician summaries, caregiver reports and medical records. Individuals with severe sensory impariments and motor deficits were excluded.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</si>
  <si>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Next generation sequencing of the coding exons of 5 members of the MBD gene family, including the MeCP2 gene. 
</t>
    </r>
    <r>
      <rPr>
        <b/>
        <sz val="11"/>
        <rFont val="Calibri"/>
        <family val="2"/>
        <scheme val="minor"/>
      </rPr>
      <t xml:space="preserve">Variant reported: hg(19) </t>
    </r>
    <r>
      <rPr>
        <sz val="11"/>
        <rFont val="Calibri"/>
        <family val="2"/>
        <scheme val="minor"/>
      </rPr>
      <t xml:space="preserve">g. 153296207 C &gt; T; NM_001110792: c.1108 G &gt; A; (p.A370T)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41 / 202614 = 0.0002024
Including 9 hemizygote males. The variant is interpreted as benign/likely benign.
</t>
    </r>
    <r>
      <rPr>
        <b/>
        <sz val="11"/>
        <rFont val="Calibri"/>
        <family val="2"/>
        <scheme val="minor"/>
      </rPr>
      <t>Inheritance:</t>
    </r>
    <r>
      <rPr>
        <sz val="11"/>
        <rFont val="Calibri"/>
        <family val="2"/>
        <scheme val="minor"/>
      </rPr>
      <t xml:space="preserve"> Maternally Inherited (The mother presents migraines and phobias. The variant was also detected in the unaffected brother)
</t>
    </r>
    <r>
      <rPr>
        <b/>
        <sz val="11"/>
        <rFont val="Calibri"/>
        <family val="2"/>
        <scheme val="minor"/>
      </rPr>
      <t xml:space="preserve">Note: </t>
    </r>
    <r>
      <rPr>
        <sz val="11"/>
        <rFont val="Calibri"/>
        <family val="2"/>
        <scheme val="minor"/>
      </rPr>
      <t xml:space="preserve">This variant was not detected in the control cohort composed of 288 age-matched controls, who did not have signs of behavioral or neurodevelopmetal abnormalities. </t>
    </r>
    <r>
      <rPr>
        <i/>
        <sz val="11"/>
        <rFont val="Calibri"/>
        <family val="2"/>
        <scheme val="minor"/>
      </rPr>
      <t xml:space="preserve">
</t>
    </r>
  </si>
  <si>
    <r>
      <t xml:space="preserve">Default score downgraded for genetic evidence.
Maternally inherited missense variant identified through targeted sequencing of the coding exons of 5 gene members of the MBD family including MeCP2. The variant is reported in gnomAD, where it is interpreted as benign/likely benign. Furthermore, since the variant was also detected in the unaffected brother and </t>
    </r>
    <r>
      <rPr>
        <i/>
        <sz val="11"/>
        <rFont val="Calibri"/>
        <family val="2"/>
        <scheme val="minor"/>
      </rPr>
      <t xml:space="preserve">in silico </t>
    </r>
    <r>
      <rPr>
        <sz val="11"/>
        <rFont val="Calibri"/>
        <family val="2"/>
        <scheme val="minor"/>
      </rPr>
      <t xml:space="preserve">analysis did not support a damaging effect of this variant, the score was downgraded to 0.
High confidence in phenotypic quality. </t>
    </r>
  </si>
  <si>
    <r>
      <rPr>
        <b/>
        <sz val="11"/>
        <rFont val="Calibri"/>
        <family val="2"/>
        <scheme val="minor"/>
      </rPr>
      <t xml:space="preserve">Genotyping Method: </t>
    </r>
    <r>
      <rPr>
        <sz val="11"/>
        <rFont val="Calibri"/>
        <family val="2"/>
        <scheme val="minor"/>
      </rPr>
      <t xml:space="preserve">Targeted Next generation sequencing of the coding exons of 5 members of the MBD gene family, including the MeCP2 gene. 
</t>
    </r>
    <r>
      <rPr>
        <b/>
        <sz val="11"/>
        <rFont val="Calibri"/>
        <family val="2"/>
        <scheme val="minor"/>
      </rPr>
      <t xml:space="preserve">Variant reported: hg(19) </t>
    </r>
    <r>
      <rPr>
        <sz val="11"/>
        <rFont val="Calibri"/>
        <family val="2"/>
        <scheme val="minor"/>
      </rPr>
      <t xml:space="preserve">g. 153295949 C &gt; T; NM_001110792: c.1366 G &gt; A; (p.A456T)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205 / 205127 = 0.0009994
Including 75 hemizygote males. The variant is interpreted as Benign/Likely benign
</t>
    </r>
    <r>
      <rPr>
        <b/>
        <sz val="11"/>
        <rFont val="Calibri"/>
        <family val="2"/>
        <scheme val="minor"/>
      </rPr>
      <t>Inheritance:</t>
    </r>
    <r>
      <rPr>
        <sz val="11"/>
        <rFont val="Calibri"/>
        <family val="2"/>
        <scheme val="minor"/>
      </rPr>
      <t xml:space="preserve"> Unknown Inheritance 
</t>
    </r>
    <r>
      <rPr>
        <b/>
        <sz val="11"/>
        <rFont val="Calibri"/>
        <family val="2"/>
        <scheme val="minor"/>
      </rPr>
      <t xml:space="preserve">Note: </t>
    </r>
    <r>
      <rPr>
        <sz val="11"/>
        <rFont val="Calibri"/>
        <family val="2"/>
        <scheme val="minor"/>
      </rPr>
      <t>This variant was also detected in two control individuals from a cohort composed of 288 age-matched controls, who did not have signs of behavioral or neurodevelopmetal abnormalities. The variant is also reported on ClinVar where its clinical interpretation is determined as benign/likely benign according to multiple submitters with no cinflict on interpretation (95191).</t>
    </r>
    <r>
      <rPr>
        <i/>
        <sz val="11"/>
        <rFont val="Calibri"/>
        <family val="2"/>
        <scheme val="minor"/>
      </rPr>
      <t xml:space="preserve">
</t>
    </r>
  </si>
  <si>
    <r>
      <t xml:space="preserve">Default score downgraded for genetic evidence.
Missense variant of unknown inheritance identified through targeted sequencing of the coding exons of 5 gene members of the MBD family, including MeCP2. The variant is reported in gnomAD, where it is interpreted as benign/likely benign. Furthermore, the variant was detected in 2 individuals from the control cohort and </t>
    </r>
    <r>
      <rPr>
        <i/>
        <sz val="11"/>
        <rFont val="Calibri"/>
        <family val="2"/>
        <scheme val="minor"/>
      </rPr>
      <t xml:space="preserve">in silico </t>
    </r>
    <r>
      <rPr>
        <sz val="11"/>
        <rFont val="Calibri"/>
        <family val="2"/>
        <scheme val="minor"/>
      </rPr>
      <t xml:space="preserve">analysis did not support a damaging effect on protein function. Based on this evidence, the score was downgraded to 0. 
High confidencein phenotypic quality. </t>
    </r>
  </si>
  <si>
    <t>Psoni S, et al. (2012): MECP2 mutations and clinical correlations in Greek children with Rett syndrome and associated neurodevelopmental disorders.</t>
  </si>
  <si>
    <r>
      <rPr>
        <b/>
        <sz val="11"/>
        <rFont val="Calibri"/>
        <family val="2"/>
        <scheme val="minor"/>
      </rPr>
      <t>ID</t>
    </r>
    <r>
      <rPr>
        <sz val="11"/>
        <rFont val="Calibri"/>
        <family val="2"/>
        <scheme val="minor"/>
      </rPr>
      <t xml:space="preserve">: MR36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Fragile X-syndrome-like phenotype, terminal tremor of the upper limbs, autistic behavior. No dysmorphic features, normal EEG, CT scan and MRI findings. 
</t>
    </r>
    <r>
      <rPr>
        <b/>
        <sz val="11"/>
        <rFont val="Calibri"/>
        <family val="2"/>
        <scheme val="minor"/>
      </rPr>
      <t xml:space="preserve">
Phenotyping Method/Notes: 
ASD: </t>
    </r>
    <r>
      <rPr>
        <sz val="11"/>
        <rFont val="Calibri"/>
        <family val="2"/>
        <scheme val="minor"/>
      </rPr>
      <t xml:space="preserve">The study recruited cases with diagnosis of Rett syndrome and other neurodevelopmental disorders for molecular testing. This case was classified in Group 2 that included patients from clinical referrals with mental retardation (MR). In this cohort mental retardation was on the moderate to profound range. Furthermore, the cases included in this cohort had a phenotype similar to Fragile-X Syndrome or Angelman Syndrome, with negative molecular results, neurological symptoms with normal or minor neuroimaging findings, electroencephalographic (EEG) disturbances with or without seizures, absence of major dysmorphic features and positive family history of MR. The case present autistic behavior but no conventional diagnosis of ASD was determined. </t>
    </r>
    <r>
      <rPr>
        <b/>
        <sz val="11"/>
        <rFont val="Calibri"/>
        <family val="2"/>
        <scheme val="minor"/>
      </rPr>
      <t xml:space="preserve">
Cognition: </t>
    </r>
    <r>
      <rPr>
        <sz val="11"/>
        <rFont val="Calibri"/>
        <family val="2"/>
        <scheme val="minor"/>
      </rPr>
      <t>Severe MR (IQ: 25–39)</t>
    </r>
  </si>
  <si>
    <r>
      <rPr>
        <b/>
        <sz val="11"/>
        <rFont val="Calibri"/>
        <family val="2"/>
        <scheme val="minor"/>
      </rPr>
      <t xml:space="preserve">Genotyping Method: </t>
    </r>
    <r>
      <rPr>
        <sz val="11"/>
        <rFont val="Calibri"/>
        <family val="2"/>
        <scheme val="minor"/>
      </rPr>
      <t xml:space="preserve">MeCP2 exon 3, 4 and flanking regions were evaluated for nucleotide aberrations. The sequences were captured by PCR amplification and amplified fragments were investigated using Denaturant Gradient Gel Electrophoresis (DGGE) and/or Enzymatic Cleavage Mismatch Analysis (ECMA). The fragments with abnormal migrating DGGE pattern and/or ECMA positive results were then subjected to automated direct sequencing
</t>
    </r>
    <r>
      <rPr>
        <b/>
        <sz val="11"/>
        <rFont val="Calibri"/>
        <family val="2"/>
        <scheme val="minor"/>
      </rPr>
      <t xml:space="preserve">Variant reported: hg(19) </t>
    </r>
    <r>
      <rPr>
        <sz val="11"/>
        <rFont val="Calibri"/>
        <family val="2"/>
        <scheme val="minor"/>
      </rPr>
      <t xml:space="preserve">g. 153296070-153296115 del; NM_004992: c.1164_1207del44 (p.P389*) 
</t>
    </r>
    <r>
      <rPr>
        <b/>
        <sz val="11"/>
        <rFont val="Calibri"/>
        <family val="2"/>
        <scheme val="minor"/>
      </rPr>
      <t>Impact:</t>
    </r>
    <r>
      <rPr>
        <sz val="11"/>
        <rFont val="Calibri"/>
        <family val="2"/>
        <scheme val="minor"/>
      </rPr>
      <t xml:space="preserve"> Frameshift deletion (45 bp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that are in located within this region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sz val="11"/>
        <rFont val="Calibri"/>
        <family val="2"/>
        <scheme val="minor"/>
      </rPr>
      <t xml:space="preserve">
</t>
    </r>
    <r>
      <rPr>
        <b/>
        <sz val="11"/>
        <rFont val="Calibri"/>
        <family val="2"/>
        <scheme val="minor"/>
      </rPr>
      <t>Note:</t>
    </r>
    <r>
      <rPr>
        <sz val="11"/>
        <rFont val="Calibri"/>
        <family val="2"/>
        <scheme val="minor"/>
      </rPr>
      <t xml:space="preserve"> The Frameshift deletion is located within a hot spot region where similar deletions have been detected in cases with Rett syndrome and preserved speech variant.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in vitro and in vivo.</t>
    </r>
    <r>
      <rPr>
        <i/>
        <sz val="11"/>
        <rFont val="Calibri"/>
        <family val="2"/>
        <scheme val="minor"/>
      </rPr>
      <t xml:space="preserve">
</t>
    </r>
  </si>
  <si>
    <t xml:space="preserve">Default score downgraded for genotypic and phenotypic evidence.
Frameshift deletion of unknown inheritance identified by mutational analysis of MeCP2, followed by direct sequencing. Since MeCP2 was the only gene analyzed, the score was downgraded  (-0.5).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The score was further downgraded for low confidence in phenotypic quality (-0.5). </t>
  </si>
  <si>
    <t>Schaaf CP, et al. (2011):  Oligogenic heterozygosity in individuals with high-functioning autism spectrum disorders</t>
  </si>
  <si>
    <r>
      <rPr>
        <b/>
        <sz val="11"/>
        <rFont val="Calibri"/>
        <family val="2"/>
        <scheme val="minor"/>
      </rPr>
      <t>ID</t>
    </r>
    <r>
      <rPr>
        <sz val="11"/>
        <rFont val="Calibri"/>
        <family val="2"/>
        <scheme val="minor"/>
      </rPr>
      <t xml:space="preserve">: Patient 11685
</t>
    </r>
    <r>
      <rPr>
        <b/>
        <sz val="11"/>
        <rFont val="Calibri"/>
        <family val="2"/>
        <scheme val="minor"/>
      </rPr>
      <t>Sex</t>
    </r>
    <r>
      <rPr>
        <sz val="11"/>
        <rFont val="Calibri"/>
        <family val="2"/>
        <scheme val="minor"/>
      </rPr>
      <t xml:space="preserve">: Male (5 years-old)
</t>
    </r>
    <r>
      <rPr>
        <b/>
        <sz val="11"/>
        <rFont val="Calibri"/>
        <family val="2"/>
        <scheme val="minor"/>
      </rPr>
      <t>Phenotype</t>
    </r>
    <r>
      <rPr>
        <sz val="11"/>
        <rFont val="Calibri"/>
        <family val="2"/>
        <scheme val="minor"/>
      </rPr>
      <t xml:space="preserve">: Idiopathic, high-functioning Autism. 
</t>
    </r>
    <r>
      <rPr>
        <b/>
        <sz val="11"/>
        <rFont val="Calibri"/>
        <family val="2"/>
        <scheme val="minor"/>
      </rPr>
      <t xml:space="preserve">
Phenotyping Method/Notes: 
ASD: </t>
    </r>
    <r>
      <rPr>
        <sz val="11"/>
        <rFont val="Calibri"/>
        <family val="2"/>
        <scheme val="minor"/>
      </rPr>
      <t>The probands included in the study are high-functioning, idiopathic ASD cases from the Simons Simplex Collection (SSC). The SSC is a well characterized cohort of simplex ASD families with comprehensive phenotypic data. Probands were evaluated using standardized tools including the ADOS and ADI-R, and other tools that provide additional information about atistic traits such as adaptive behavior and behavioral problems.</t>
    </r>
    <r>
      <rPr>
        <b/>
        <sz val="11"/>
        <rFont val="Calibri"/>
        <family val="2"/>
        <scheme val="minor"/>
      </rPr>
      <t xml:space="preserve">
Cognition: </t>
    </r>
    <r>
      <rPr>
        <sz val="11"/>
        <rFont val="Calibri"/>
        <family val="2"/>
        <scheme val="minor"/>
      </rPr>
      <t>High-cognitive function (IQ = 98)</t>
    </r>
  </si>
  <si>
    <r>
      <rPr>
        <b/>
        <sz val="11"/>
        <rFont val="Calibri"/>
        <family val="2"/>
        <scheme val="minor"/>
      </rPr>
      <t xml:space="preserve">Genotyping Method: </t>
    </r>
    <r>
      <rPr>
        <sz val="11"/>
        <rFont val="Calibri"/>
        <family val="2"/>
        <scheme val="minor"/>
      </rPr>
      <t xml:space="preserve">Targeted Sanger sequencing of a panel of 21 susceptibility genes of syndromic Autism  and other cognitive disorders. 
</t>
    </r>
    <r>
      <rPr>
        <b/>
        <sz val="11"/>
        <rFont val="Calibri"/>
        <family val="2"/>
        <scheme val="minor"/>
      </rPr>
      <t xml:space="preserve">Variant reported: hg(18) </t>
    </r>
    <r>
      <rPr>
        <sz val="11"/>
        <rFont val="Calibri"/>
        <family val="2"/>
        <scheme val="minor"/>
      </rPr>
      <t xml:space="preserve">g. 152949868 G &gt; C; </t>
    </r>
    <r>
      <rPr>
        <b/>
        <sz val="11"/>
        <rFont val="Calibri"/>
        <family val="2"/>
        <scheme val="minor"/>
      </rPr>
      <t xml:space="preserve">hg(19) </t>
    </r>
    <r>
      <rPr>
        <sz val="11"/>
        <rFont val="Calibri"/>
        <family val="2"/>
        <scheme val="minor"/>
      </rPr>
      <t xml:space="preserve">g. 153296674 G &gt; C; NM_004992: (p.A202G)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 /183473 = 0.00001090; Based on transcript isoform NM_001110792: p.A214G. The clinical significance of the variant is determined to be uncertain. Another amino-acid substitution is reported at this residue p.A214V which is likely benign.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i/>
        <sz val="11"/>
        <rFont val="Calibri"/>
        <family val="2"/>
        <scheme val="minor"/>
      </rPr>
      <t xml:space="preserve">Note: </t>
    </r>
    <r>
      <rPr>
        <sz val="11"/>
        <rFont val="Calibri"/>
        <family val="2"/>
        <scheme val="minor"/>
      </rPr>
      <t xml:space="preserve">The patient also harbours a paternally inherited missense variant in the gene CACNA1C (p.A1765T). The missense substituion is reported in gnomAD, and there is conflicting interpretation of clinical significance. The gene encodes the alpha subunit of the voltage-dependent calcium channel that mediates the influx of calcium ions into the cell upon membrane polarization. The gene is associated with Timothy syndrome a condition that affects primarily the heart but also the nervous system. Cases with this condition also present symptoms characteristics of autism spectrum disorder. </t>
    </r>
  </si>
  <si>
    <t xml:space="preserve">Default score downgraded for genotypic evidence. 
Maternally inherited missense variant identified by targeted sequencing of a panel of 21 known Autism susceptibility genes. Due to the limited number of genes analyzed by the sequencing approach, the score was downgraded. Furthermore, based on the second major transcript (NM_001110792), this missense change is reported in gnomAD. Another missense substitution is also reported at this position. The case also carries a paternally inherited missense change in another ASD risk gene, CACNA1C. This non-synonymous change is also reported in gnomAD, and there is conflicting interpretation regarding its clinical significance. The authors suggested that in this case, an oligogenic model of disease mechanism might explain the phenotype, in which heterozygous variation in multiple ASD risk genes results in the ASD phenotype. Based on the genetic evidence, the score was downgraded to 0, although the role of this variant based on a oligogenic model is plausible. 
High confidence in phenotypic quality. </t>
  </si>
  <si>
    <t>Campos M Jr, et al. (2011): A MECP2 missense mutation within the MBD domain in a Brazilian male with autistic disorder</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</si>
  <si>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Male (12 years-old)
</t>
    </r>
    <r>
      <rPr>
        <b/>
        <sz val="11"/>
        <rFont val="Calibri"/>
        <family val="2"/>
        <scheme val="minor"/>
      </rPr>
      <t>Phenotype</t>
    </r>
    <r>
      <rPr>
        <sz val="11"/>
        <rFont val="Calibri"/>
        <family val="2"/>
        <scheme val="minor"/>
      </rPr>
      <t xml:space="preserve">: Patient was born after an uneventful pregnancy and no familial history of ID, autism or speech delay. Mild to moderate Autism with no dysmorphic features. Normal motor development (was able to walk independently at 10 months). He said his first words at 18 months. However, the progression and acquisition of new words was very slow. Patient exhibited difficulties in socialization and no improvement was observed. Presence of repetitive behaviors and flapping hands. By the age of 8 years-old, he was able to read but still had special edication support service. At 11 years of age a slight improvement in socialization was observed, MRI analysis was normal and no motor and coordination problems were observed, 
</t>
    </r>
    <r>
      <rPr>
        <b/>
        <sz val="11"/>
        <rFont val="Calibri"/>
        <family val="2"/>
        <scheme val="minor"/>
      </rPr>
      <t xml:space="preserve">
Phenotyping Method/Notes: 
ASD: </t>
    </r>
    <r>
      <rPr>
        <sz val="11"/>
        <rFont val="Calibri"/>
        <family val="2"/>
        <scheme val="minor"/>
      </rPr>
      <t xml:space="preserve">Diagnosis of Autism was determined by specialized professionals of the Human Genetics Service of the State University of Rio de Janeiro, Brazil. Diagnosis of autism was determined based on the DSM-IV criteria and CID-10. The patient achieved 22 points in the Childhood Autism Rating Scale (CARS) characterizing a mild to moderate Autism 
</t>
    </r>
    <r>
      <rPr>
        <b/>
        <sz val="11"/>
        <rFont val="Calibri"/>
        <family val="2"/>
        <scheme val="minor"/>
      </rPr>
      <t xml:space="preserve">Cognition: </t>
    </r>
    <r>
      <rPr>
        <sz val="11"/>
        <rFont val="Calibri"/>
        <family val="2"/>
        <scheme val="minor"/>
      </rPr>
      <t xml:space="preserve">No information provided </t>
    </r>
  </si>
  <si>
    <r>
      <rPr>
        <b/>
        <sz val="11"/>
        <rFont val="Calibri"/>
        <family val="2"/>
        <scheme val="minor"/>
      </rPr>
      <t>Genotyping Method:</t>
    </r>
    <r>
      <rPr>
        <sz val="11"/>
        <rFont val="Calibri"/>
        <family val="2"/>
        <scheme val="minor"/>
      </rPr>
      <t xml:space="preserve"> MeCP2 mutational screening by direct sequencing of coding regions. MeCP2 gene dosage was also quantified by RT-PCR. Cytogenic studies and FRAXA and FRAXE expansion analysis rendered normal results.Sequence variants were validated by orthogonal methods. 
</t>
    </r>
    <r>
      <rPr>
        <b/>
        <sz val="11"/>
        <rFont val="Calibri"/>
        <family val="2"/>
        <scheme val="minor"/>
      </rPr>
      <t>Variant reported:</t>
    </r>
    <r>
      <rPr>
        <sz val="11"/>
        <rFont val="Calibri"/>
        <family val="2"/>
        <scheme val="minor"/>
      </rPr>
      <t xml:space="preserve"> </t>
    </r>
    <r>
      <rPr>
        <b/>
        <sz val="11"/>
        <rFont val="Calibri"/>
        <family val="2"/>
        <scheme val="minor"/>
      </rPr>
      <t>hg(19)</t>
    </r>
    <r>
      <rPr>
        <sz val="11"/>
        <rFont val="Calibri"/>
        <family val="2"/>
        <scheme val="minor"/>
      </rPr>
      <t xml:space="preserve"> g. 153296800 G &gt; C; NM_004992: c.479 C &gt; G; (p.T160S)
</t>
    </r>
    <r>
      <rPr>
        <b/>
        <sz val="11"/>
        <rFont val="Calibri"/>
        <family val="2"/>
        <scheme val="minor"/>
      </rPr>
      <t>Impact:</t>
    </r>
    <r>
      <rPr>
        <sz val="11"/>
        <rFont val="Calibri"/>
        <family val="2"/>
        <scheme val="minor"/>
      </rPr>
      <t xml:space="preserve"> Missense variant 
</t>
    </r>
    <r>
      <rPr>
        <b/>
        <sz val="11"/>
        <rFont val="Calibri"/>
        <family val="2"/>
        <scheme val="minor"/>
      </rPr>
      <t>gnomAD:</t>
    </r>
    <r>
      <rPr>
        <sz val="11"/>
        <rFont val="Calibri"/>
        <family val="2"/>
        <scheme val="minor"/>
      </rPr>
      <t xml:space="preserve"> 2 /182854 = 0.00001094. Variant of uncertain significance. Based on the isoform NM_001110792: p.T172S.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The amino-acid substitution affects a highly conserved resiude in a Asx-ST motif within the Methyl-CpG binding domain (MBD). The Ass-ST motif is encodes by residues 156-161 and has essential role in maintaining MBD affinity for methylated DNA  This missense change was not identified in a cohort of 314 chromosomes from healhty volunteer analysed in the study. </t>
    </r>
    <r>
      <rPr>
        <i/>
        <sz val="11"/>
        <rFont val="Calibri"/>
        <family val="2"/>
        <scheme val="minor"/>
      </rPr>
      <t xml:space="preserve">In silico </t>
    </r>
    <r>
      <rPr>
        <sz val="11"/>
        <rFont val="Calibri"/>
        <family val="2"/>
        <scheme val="minor"/>
      </rPr>
      <t xml:space="preserve">analysis of the missense change by SNP3D, an online prediction platform of the functional consequences of non-synonymous variant predicted to potentially affect protein function. However, no functional experiments were performed to characterize the effect of the variant on protein function and determine if the variant is pathogenic. </t>
    </r>
    <r>
      <rPr>
        <i/>
        <sz val="11"/>
        <rFont val="Calibri"/>
        <family val="2"/>
        <scheme val="minor"/>
      </rPr>
      <t xml:space="preserve">
</t>
    </r>
  </si>
  <si>
    <t xml:space="preserve">Default score downgraded fpr genotypic evidence.
Missense variant of unknown inheritance identified through direct sequencing of MeCP2. The variant is present in gnomAD. Although prediction algorithms estimate a damaging effect, no functional evidence is available for this variant. Based on this evidence, the score was set to 0.
High confidence in phenotypic quality. </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</si>
  <si>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 xml:space="preserve">Diagnosis of Autism was determined by specialized professionals of the Human Genetics Service of the State University of Rio de Janeiro, Brazil.
</t>
    </r>
    <r>
      <rPr>
        <b/>
        <sz val="11"/>
        <rFont val="Calibri"/>
        <family val="2"/>
        <scheme val="minor"/>
      </rPr>
      <t xml:space="preserve">Cognition: </t>
    </r>
    <r>
      <rPr>
        <sz val="11"/>
        <rFont val="Calibri"/>
        <family val="2"/>
        <scheme val="minor"/>
      </rPr>
      <t xml:space="preserve">No information provided </t>
    </r>
  </si>
  <si>
    <r>
      <rPr>
        <b/>
        <sz val="11"/>
        <rFont val="Calibri"/>
        <family val="2"/>
        <scheme val="minor"/>
      </rPr>
      <t>Genotyping Method:</t>
    </r>
    <r>
      <rPr>
        <sz val="11"/>
        <rFont val="Calibri"/>
        <family val="2"/>
        <scheme val="minor"/>
      </rPr>
      <t xml:space="preserve"> MeCP2 mutational screening by direct sequencing of coding regions. MeCP2 gene dosage was also quantified by RT-PCR. Cytogenic studies and FRAXA and FRAXE expansion analysis rendered normal results. Sequence variants were validated by orthogonal methods. 
</t>
    </r>
    <r>
      <rPr>
        <b/>
        <sz val="11"/>
        <rFont val="Calibri"/>
        <family val="2"/>
        <scheme val="minor"/>
      </rPr>
      <t xml:space="preserve">Variant reported: hg(19) </t>
    </r>
    <r>
      <rPr>
        <sz val="11"/>
        <rFont val="Calibri"/>
        <family val="2"/>
        <scheme val="minor"/>
      </rPr>
      <t xml:space="preserve">g. 153296090 C &gt; T; NM_004992: c.1189G &gt; A; (p.E397K)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429 /191181 = 0.002244. Based on the isoform NM_001110792: p.E409K
Including 170 hemizygotes. The clinical significance of the variant is determiend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This variant was considered as a polymorphism and not disease-causing by Christodoulou J, et al. (2003) PMID: 12673788. Similarly, Yusufzai TM, et al. (2000) PMID: 11058114 showed that this non-synonymous variant had no noticeable effect on the MeCP2 function. This variant did not affect the ability of the mutant protein to bind methylated DNA. Similarly, when investigated the ability of the mutant protein to repress transcription of the Gal4 promoter, the mutant protein was able to decrease transcription at a similar level compared to wild type. To determine the level of protein stability, western analysis was performed using this mutant protein. However, the mutant protein maintained similar levels after 12 h of transfection suggesting that the mutation does not decrease protein stability. Finally, The variant is reported in ClinVar, where it is interpreted as benign, reviewed by an expert panel (ID: 95187).</t>
    </r>
  </si>
  <si>
    <t xml:space="preserve">Default score downgraded for genotypic evidence.
Missense variant of unknown inheritance identified through direct sequencing of the coding regions of MeCP2. The variant is reported in gnomAD at a relatively high allele frequency and its clinical significance is interpreted as benign. Functional experimental evidence showed that this missense change does not affect the function and stability of the protein. Furthermore, the variant is reported on ClinVar and interpreted as benign according to an expert panel. Therefore, this genetic alteration is most likely a rare polymorphism rather than a clinical significant mutation associated with the phenotype of the case. For these reasons, the score was downgraded to 0. 
High confidence in phenotypic quality. </t>
  </si>
  <si>
    <t>Piton A, et al. (2011): Systematic resequencing of X-chromosome synaptic genes in autism spectrum disorder and schizophrenia.</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</si>
  <si>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She presents with an important psychomotor retardation and had developed severe epileptic seizures from her adolescence. However, she does not satisfy the criteria for classical nor atypical RTT. She was diagnosed with ASD. 
</t>
    </r>
    <r>
      <rPr>
        <b/>
        <sz val="11"/>
        <rFont val="Calibri"/>
        <family val="2"/>
        <scheme val="minor"/>
      </rPr>
      <t xml:space="preserve">
Phenotyping Method/Notes: 
ASD: </t>
    </r>
    <r>
      <rPr>
        <sz val="11"/>
        <rFont val="Calibri"/>
        <family val="2"/>
        <scheme val="minor"/>
      </rPr>
      <t>ASD diagnosis was determined based on the DSM-IV criteria, based on the evidence from ADI-R and ADOS-G. Diagnosis was determined by a psychiatrist. Exclusion criteria included patients with psychotic symptoms mainly caused by alcohol, drug abuse, or other clinical diagnosis including major cytogenetic abnormalities.</t>
    </r>
    <r>
      <rPr>
        <b/>
        <sz val="11"/>
        <rFont val="Calibri"/>
        <family val="2"/>
        <scheme val="minor"/>
      </rPr>
      <t xml:space="preserve">
Cognition: </t>
    </r>
    <r>
      <rPr>
        <sz val="11"/>
        <rFont val="Calibri"/>
        <family val="2"/>
        <scheme val="minor"/>
      </rPr>
      <t>Psychomotor retardation</t>
    </r>
  </si>
  <si>
    <r>
      <rPr>
        <b/>
        <sz val="11"/>
        <rFont val="Calibri"/>
        <family val="2"/>
        <scheme val="minor"/>
      </rPr>
      <t xml:space="preserve">Genotyping Method: </t>
    </r>
    <r>
      <rPr>
        <sz val="11"/>
        <rFont val="Calibri"/>
        <family val="2"/>
        <scheme val="minor"/>
      </rPr>
      <t xml:space="preserve">Targeted sequencing of a panel of 113 X-linked synaptic genes. 
</t>
    </r>
    <r>
      <rPr>
        <b/>
        <sz val="11"/>
        <rFont val="Calibri"/>
        <family val="2"/>
        <scheme val="minor"/>
      </rPr>
      <t xml:space="preserve">Variant reported: hg(19) </t>
    </r>
    <r>
      <rPr>
        <sz val="11"/>
        <rFont val="Calibri"/>
        <family val="2"/>
        <scheme val="minor"/>
      </rPr>
      <t xml:space="preserve">g. 153296354 G &gt; A; NM_004992: c. 925 C &gt; T; (p.R309W)
</t>
    </r>
    <r>
      <rPr>
        <b/>
        <sz val="11"/>
        <rFont val="Calibri"/>
        <family val="2"/>
        <scheme val="minor"/>
      </rPr>
      <t>Impact:</t>
    </r>
    <r>
      <rPr>
        <sz val="11"/>
        <rFont val="Calibri"/>
        <family val="2"/>
        <scheme val="minor"/>
      </rPr>
      <t xml:space="preserve">  Missense variant (The variant is located within the NCoR/SMART co-repressor complex interaction domain (NID) amino-acids: 269-309 and this region is a hotspot for pathogenic missense mutations in MeCP2)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(Inheritance was confirmed and the variant was determined as putative </t>
    </r>
    <r>
      <rPr>
        <i/>
        <sz val="11"/>
        <rFont val="Calibri"/>
        <family val="2"/>
        <scheme val="minor"/>
      </rPr>
      <t>de novo</t>
    </r>
    <r>
      <rPr>
        <sz val="11"/>
        <rFont val="Calibri"/>
        <family val="2"/>
        <scheme val="minor"/>
      </rPr>
      <t>)</t>
    </r>
    <r>
      <rPr>
        <i/>
        <sz val="11"/>
        <rFont val="Calibri"/>
        <family val="2"/>
        <scheme val="minor"/>
      </rPr>
      <t xml:space="preserve">
</t>
    </r>
    <r>
      <rPr>
        <b/>
        <sz val="11"/>
        <rFont val="Calibri"/>
        <family val="2"/>
        <scheme val="minor"/>
      </rPr>
      <t xml:space="preserve">Note: </t>
    </r>
    <r>
      <rPr>
        <sz val="11"/>
        <rFont val="Calibri"/>
        <family val="2"/>
        <scheme val="minor"/>
      </rPr>
      <t xml:space="preserve">According to Polyphen the variant is estimated to be probably damaging. </t>
    </r>
    <r>
      <rPr>
        <i/>
        <sz val="11"/>
        <rFont val="Calibri"/>
        <family val="2"/>
        <scheme val="minor"/>
      </rPr>
      <t xml:space="preserve">
</t>
    </r>
  </si>
  <si>
    <t xml:space="preserve">Default score downgraded for genotypic evidence.
De novo missense variant identified through targeted sequencing of a panel of 113 X-linked synaptic genes. Given the limited number of genes included in the panel, the score was downgraded (-0.25). The variant is absent in gnomAD.  The non-synonymous variant changes a polar hydrophilic, Arginine amino-acid for a hydrophobic aromatic side change. The missense change is located within the NCoR/SMART interaction domain (NID), which is a hotspot region of pathogenic missense mutations. The current variant is in close proximity to the p.R306C, which is one of the most common mutations in Rett syndrome cases. This change (p.R306C) affects the binding affinity with the NCoR/SMRT complex, but the effect of the current non-synonymous change (p.R309W) is not known. Schnewolf-Greulich B, et al. (2016) PMID: 26936630 claimed that the p.R309W variant is incompletely penetrant, since it was detected in an unaffected mother, with random X-inactivation, but it leads to a phenotype that is not consistent with typical Rett syndrome. Furthermore, the variant is also clinically heterogenous with a wide spectrum of phenotypes observed in cases with this variant.
High confidence in phenotypic quality. </t>
  </si>
  <si>
    <t>Psoni S, et al. (2010): Phenotypic and genotypic variability in four males with MECP2 gene sequence aberrations including a novel deletion.</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</si>
  <si>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Normal pregnancy and delivery. Parents are non-consanguineous with normal intelligence. The case developed normally until the age of 18 months when he began to display some autistic features such as monotonous playing, stereotyped and clumsy hand movements, and social withdrawal. Regression of acquired skills such as speech development became evident. As a toddler, he also demonstrated recurrent episodes of acute otitis media and urinary tract infections. Asperger or RTTs were the most probable diagnoses at the first neurologic evaluation at the age of 6. He was hyperactive and presented disruptive behavior and attention-deficit disorder. Follow up at the age of 14 showed persistent obesity, stereotypic movements, and obsessive behavior with frequent temper tantrums. Speech was limited to one word, while he was able to read isolated phrases from texts. Although presenting autistic-like behavior and social withdrawal, he managed to attend and complete his studies in an elementary school for children with "special educational needs"
</t>
    </r>
    <r>
      <rPr>
        <b/>
        <sz val="11"/>
        <rFont val="Calibri"/>
        <family val="2"/>
        <scheme val="minor"/>
      </rPr>
      <t xml:space="preserve">
Phenotyping Method/Notes: 
ASD: </t>
    </r>
    <r>
      <rPr>
        <sz val="11"/>
        <rFont val="Calibri"/>
        <family val="2"/>
        <scheme val="minor"/>
      </rPr>
      <t xml:space="preserve">The case was recruited from a cohort of 11 male patients, who have been referred with suspected symptoms of Rett syndrome (RTT). The case exhibits autistic features and his symptoms are consistent with the hallmarks of ASD including ritualistic and stereotyped behaviors anf social withdrawal. Diagnosis of Asperger syndrome was considered during neurological evaluation.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</si>
  <si>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Mutational analysis of MeCP2 in exon 3 and 4. PCR amplification was used to capture the coding sequences of the gene. PCR fragments were analyzed using ECMA to detected abnormal patterns, followed by direct sequencing. 
</t>
    </r>
    <r>
      <rPr>
        <b/>
        <sz val="11"/>
        <rFont val="Calibri"/>
        <family val="2"/>
        <scheme val="minor"/>
      </rPr>
      <t xml:space="preserve">Variant reported: hg(19) </t>
    </r>
    <r>
      <rPr>
        <sz val="11"/>
        <rFont val="Calibri"/>
        <family val="2"/>
        <scheme val="minor"/>
      </rPr>
      <t xml:space="preserve">. 153297719 G &gt; A; NM_004992: c.316 C &gt; T; (p.R106W); NM_001110792: c. 352 C &gt; T; (p.R118W)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Only reports a synonymous change at this position NM_001110792: p.R118R
</t>
    </r>
    <r>
      <rPr>
        <b/>
        <sz val="11"/>
        <rFont val="Calibri"/>
        <family val="2"/>
        <scheme val="minor"/>
      </rPr>
      <t>Inheritance:</t>
    </r>
    <r>
      <rPr>
        <sz val="11"/>
        <rFont val="Calibri"/>
        <family val="2"/>
        <scheme val="minor"/>
      </rPr>
      <t xml:space="preserve"> Most likely </t>
    </r>
    <r>
      <rPr>
        <i/>
        <sz val="11"/>
        <rFont val="Calibri"/>
        <family val="2"/>
        <scheme val="minor"/>
      </rPr>
      <t xml:space="preserve">de novo </t>
    </r>
    <r>
      <rPr>
        <sz val="11"/>
        <rFont val="Calibri"/>
        <family val="2"/>
        <scheme val="minor"/>
      </rPr>
      <t>(The variant was not detected in the mother. Sequencing chromatograms showed two nucleotide peaks suggesting the presence of 2 cell lines in the proband. Therefore, the case is most likely mosaic. Sequencing analysis using hair roots reveled a normal sequence. But no other tissues were available for analysis. The level of mosaicims was not determined for this case. However, somatic mosaicism explains why this case has a milder phenotype compared to female carriers of this well-known mutation)</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reported in OMIM (300005.0008) and in ClinVar (VCV000011814.44) where it is interpreted as pathogenic/likely patogenic according to multiple submitters with no conflict on interpretation. This variant has been reported in many cases with classical Rett Syndrome. Kudo et al. (2002) PMID: 11836365 performed experiments to characterize the impact of this non-synonymous change on the function of MeCP2. Through transient expression assay using a recombinant MeCP2-GFP mutant protein, investigted if the protein was able to associate with heterochromatin. The p.R106W mutant protein has no affinity to heterochromatin, showing that the missense change affects the DNA binding affinity, which is critical for MeCP2 function. Similarly, the p.R106W mutation caused a significant decreased in its transcriptional activity. Similarly, Yusufzai TM, et al. (2000) PMID: 11058114 showed that this non-synonymous change abolishes binding to methylated DNA. While transcriptional repression was retained in the mutant protein, at a level comparable to wild type. Chen X et al. (2020) PMID: 32851591 reprogrammed fibroblast lines from a patient diagnosed with Rett syndrome, carrying this variant, into induced pluripotent stem cells. The iPSCs were analyzed by transcriptomic profiling and expression of pluripotency markers showing successful reprogramming. The iPSC lines were used to model the effects of the variant on the maturation process. The cells were differentiated into neurons, however, the induced cells showed consistent impairments in maturation, characterized by deficits in action potentials and passive membrane properties and reduced soma size. </t>
    </r>
    <r>
      <rPr>
        <i/>
        <sz val="11"/>
        <rFont val="Calibri"/>
        <family val="2"/>
        <scheme val="minor"/>
      </rPr>
      <t xml:space="preserve">
</t>
    </r>
  </si>
  <si>
    <t xml:space="preserve">Default score downgraded for genotypic and phenotypic evidence.
Mosaic missense variant identified through mutational analysis of MeCP2. Since MeCP2 was the only gene analyzed, the score was downgraded (-0.25). Since the level of mosaicims was not determined for this patient, and the MeCP2 mutation was not detected in the mother, the variant was assessed as a de novo missense mutation, with default score of 0.5. This missense mutation is absent in gnomAD but reported by reputable databases as a pathogenic mutation. Furthermore, the pathogenicity of the variant has been demonstrated by well-established in vitro experiments. The variant impairs the DNA binding affinity of the protein and affects the maturation process of neurons. Regardless of the functional evidence, the score was not upgraded since it is a recurrent variant among Rett syndrome patients. This decision was made to prevent an overestimation of the final score. 
The score was further downgraded due to medium confidence in phenotypic quality (-0.1). </t>
  </si>
  <si>
    <t>Fichou Y, et al. (2009): The first missense mutation causing Rett syndrome specifically affecting the MeCP2_e1 isoform.</t>
  </si>
  <si>
    <r>
      <rPr>
        <b/>
        <sz val="11"/>
        <rFont val="Calibri"/>
        <family val="2"/>
        <scheme val="minor"/>
      </rPr>
      <t>ID</t>
    </r>
    <r>
      <rPr>
        <sz val="11"/>
        <rFont val="Calibri"/>
        <family val="2"/>
        <scheme val="minor"/>
      </rPr>
      <t xml:space="preserve">: Single case report 
</t>
    </r>
    <r>
      <rPr>
        <b/>
        <sz val="11"/>
        <rFont val="Calibri"/>
        <family val="2"/>
        <scheme val="minor"/>
      </rPr>
      <t>Sex</t>
    </r>
    <r>
      <rPr>
        <sz val="11"/>
        <rFont val="Calibri"/>
        <family val="2"/>
        <scheme val="minor"/>
      </rPr>
      <t xml:space="preserve">: Female (12 years-old)
</t>
    </r>
    <r>
      <rPr>
        <b/>
        <sz val="11"/>
        <rFont val="Calibri"/>
        <family val="2"/>
        <scheme val="minor"/>
      </rPr>
      <t>Phenotype</t>
    </r>
    <r>
      <rPr>
        <sz val="11"/>
        <rFont val="Calibri"/>
        <family val="2"/>
        <scheme val="minor"/>
      </rPr>
      <t xml:space="preserve">: Second child of non-consanguineous parents. Pregnancy was uneventful. From birth, the girl was described as being a passive infant and delay of gross motor function became apparent between 9 and 12 months of age. At 1 year old, clinical examination showed poor eye gaze, truncal hypotonia, and no purposeful hand use. Autistic features, screaming episodes and an aggressive behavior were also evident. Severe developmental delay, microcephaly, no language, severe epilepsy, and cognitive impairment. She never experienced regression and started walking independently at the age of 18 months with gait ataxia. During the second year of life, behavior evolved into hyperactivity combined with an apparent happy demeanor, easily excitable personality and crying spells. She also developed sleep disturbance and stereotypic hand movements with a combination of hand clapping and mouthing. Epilepsy started at 4 years old with repeated and brief episodes of atypical absence that were not initially diagnosed. She has a good eye fixation and
communication but no oral language. She also presents constant hand stereotypies, mild scoliosis, and hypotrophic and cold extremities.
</t>
    </r>
    <r>
      <rPr>
        <b/>
        <sz val="11"/>
        <rFont val="Calibri"/>
        <family val="2"/>
        <scheme val="minor"/>
      </rPr>
      <t xml:space="preserve">
Phenotyping Method/Notes: 
ASD: </t>
    </r>
    <r>
      <rPr>
        <sz val="11"/>
        <rFont val="Calibri"/>
        <family val="2"/>
        <scheme val="minor"/>
      </rPr>
      <t xml:space="preserve">The case was classified as having classical Rett syndrome. She also presents autistic features but conventional diagnosis was not determined. </t>
    </r>
    <r>
      <rPr>
        <b/>
        <sz val="11"/>
        <rFont val="Calibri"/>
        <family val="2"/>
        <scheme val="minor"/>
      </rPr>
      <t xml:space="preserve">
Cognition: </t>
    </r>
    <r>
      <rPr>
        <sz val="11"/>
        <rFont val="Calibri"/>
        <family val="2"/>
        <scheme val="minor"/>
      </rPr>
      <t>Severe developmental delay</t>
    </r>
  </si>
  <si>
    <r>
      <rPr>
        <b/>
        <sz val="11"/>
        <rFont val="Calibri"/>
        <family val="2"/>
        <scheme val="minor"/>
      </rPr>
      <t xml:space="preserve">Genotyping Method: </t>
    </r>
    <r>
      <rPr>
        <sz val="11"/>
        <rFont val="Calibri"/>
        <family val="2"/>
        <scheme val="minor"/>
      </rPr>
      <t xml:space="preserve">Mutational screening of the coding sequence of exon 1 of the MeCP2 gene. 
</t>
    </r>
    <r>
      <rPr>
        <b/>
        <sz val="11"/>
        <rFont val="Calibri"/>
        <family val="2"/>
        <scheme val="minor"/>
      </rPr>
      <t xml:space="preserve">Variant reported: hg(19) </t>
    </r>
    <r>
      <rPr>
        <sz val="11"/>
        <rFont val="Calibri"/>
        <family val="2"/>
        <scheme val="minor"/>
      </rPr>
      <t xml:space="preserve">g. 153363118 A &gt; G; NM_001110792: c.5 T&gt; C; (p.A2V)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variant at this amino-acid position (p.A2A)
</t>
    </r>
    <r>
      <rPr>
        <b/>
        <sz val="11"/>
        <rFont val="Calibri"/>
        <family val="2"/>
        <scheme val="minor"/>
      </rPr>
      <t>Inheritance:</t>
    </r>
    <r>
      <rPr>
        <sz val="11"/>
        <rFont val="Calibri"/>
        <family val="2"/>
        <scheme val="minor"/>
      </rPr>
      <t xml:space="preserve"> </t>
    </r>
    <r>
      <rPr>
        <i/>
        <sz val="11"/>
        <rFont val="Calibri"/>
        <family val="2"/>
        <scheme val="minor"/>
      </rPr>
      <t xml:space="preserve">de novo 
</t>
    </r>
    <r>
      <rPr>
        <b/>
        <i/>
        <sz val="11"/>
        <rFont val="Calibri"/>
        <family val="2"/>
        <scheme val="minor"/>
      </rPr>
      <t xml:space="preserve">Note: </t>
    </r>
    <r>
      <rPr>
        <sz val="11"/>
        <rFont val="Calibri"/>
        <family val="2"/>
        <scheme val="minor"/>
      </rPr>
      <t xml:space="preserve">The non-synonymous change affects the first Alanine residue of the highly conserved polyalanine tract in exon 1 of isoform e1 which is more abundantly expressed in the brain. X-chromosome inactivation pattern identified a random pattern of inactivation (45:55). This mutation was not detected in 200 control chromosomes. Experimental studies were performed to better understand the effects of this isoform-specific missense mutation. The mutation did not affect the localization of the mutant protein, which had similar celullar localization than wild type protein. Furthermore, the mutation did not affect transcription as measured by quantitative RT-PCR nor protein translation. The variant is included in OMIM as a known pathogenic variant (300005.0037) and interpreted on ClinVar as pathogenic/likely pathogenic according to multiple submitters with no conflict on interpretation (11845). </t>
    </r>
    <r>
      <rPr>
        <i/>
        <sz val="11"/>
        <rFont val="Calibri"/>
        <family val="2"/>
        <scheme val="minor"/>
      </rPr>
      <t xml:space="preserve">
</t>
    </r>
  </si>
  <si>
    <r>
      <t xml:space="preserve">Default score downgraded for genotypic and phenotypic evidence. 
</t>
    </r>
    <r>
      <rPr>
        <i/>
        <sz val="11"/>
        <rFont val="Calibri"/>
        <family val="2"/>
        <scheme val="minor"/>
      </rPr>
      <t xml:space="preserve">De novo </t>
    </r>
    <r>
      <rPr>
        <sz val="11"/>
        <rFont val="Calibri"/>
        <family val="2"/>
        <scheme val="minor"/>
      </rPr>
      <t xml:space="preserve">missense variant identified through mutational screening of MeCP2. Since it was the only gene analyzed, the score was downgraded (-0.25). The non-synonymous variant is absent in gnomAD but reputable resources report this variant as pathogenic. However, functional experiments did not reveal a clear effect on MeCP2 function. 
The score was further downgraded due to low confidence in phenotypic quality (-0.25). </t>
    </r>
  </si>
  <si>
    <t>Adegbola AA, et al. (2009): A novel hypomorphic MECP2 point mutation is associated with a neuropsychiatric phenotype.</t>
  </si>
  <si>
    <r>
      <rPr>
        <b/>
        <sz val="11"/>
        <rFont val="Calibri"/>
        <family val="2"/>
        <scheme val="minor"/>
      </rPr>
      <t>ID</t>
    </r>
    <r>
      <rPr>
        <sz val="11"/>
        <rFont val="Calibri"/>
        <family val="2"/>
        <scheme val="minor"/>
      </rPr>
      <t xml:space="preserve">: Single case 
</t>
    </r>
    <r>
      <rPr>
        <b/>
        <sz val="11"/>
        <rFont val="Calibri"/>
        <family val="2"/>
        <scheme val="minor"/>
      </rPr>
      <t>Sex</t>
    </r>
    <r>
      <rPr>
        <sz val="11"/>
        <rFont val="Calibri"/>
        <family val="2"/>
        <scheme val="minor"/>
      </rPr>
      <t xml:space="preserve">: Female (10-years old)
</t>
    </r>
    <r>
      <rPr>
        <b/>
        <sz val="11"/>
        <rFont val="Calibri"/>
        <family val="2"/>
        <scheme val="minor"/>
      </rPr>
      <t>Phenotype</t>
    </r>
    <r>
      <rPr>
        <sz val="11"/>
        <rFont val="Calibri"/>
        <family val="2"/>
        <scheme val="minor"/>
      </rPr>
      <t xml:space="preserve">: After a period of generally normal development, slowing of motor skills and hypotonia began at 12 months of age without documented regression, nondysmorphic female. She has purposeful hand movements, with occasional hand wringing stereotypies. She is prone to frequent episodic aggressive outbursts. She was diagnosed with pervasive developmental disorder-not otherwise specified (PDD-NOS) at age 7 because of her insistence on sameness, preference for rituals, chronic
inXexibility, inability to sustain conversations, and poor recognition of verbal and nonverbal cues. Electroencephalogram (EEG) is abnormal with multifocal sharp
and spike wave discharges, but no visualized seizure activity. Her behavior and
socialization have greatly improved over the past 1–2 years, although she continues to have some adherence to fixed routines and inflexibility
</t>
    </r>
    <r>
      <rPr>
        <b/>
        <sz val="11"/>
        <rFont val="Calibri"/>
        <family val="2"/>
        <scheme val="minor"/>
      </rPr>
      <t xml:space="preserve">
Phenotyping Method/Notes: 
ASD: </t>
    </r>
    <r>
      <rPr>
        <sz val="11"/>
        <rFont val="Calibri"/>
        <family val="2"/>
        <scheme val="minor"/>
      </rPr>
      <t>She was diagnosed with pervasive developmental disorder-not otherwise specified (PDD-NOS) based on symptoms consistent with ASD. Neuropsychiatric
assessment confirmed the diagnosis of PDD-NOS</t>
    </r>
    <r>
      <rPr>
        <b/>
        <sz val="11"/>
        <rFont val="Calibri"/>
        <family val="2"/>
        <scheme val="minor"/>
      </rPr>
      <t xml:space="preserve">
Cognition: </t>
    </r>
    <r>
      <rPr>
        <sz val="11"/>
        <rFont val="Calibri"/>
        <family val="2"/>
        <scheme val="minor"/>
      </rPr>
      <t>Mild ID (IQ = 58)</t>
    </r>
    <r>
      <rPr>
        <b/>
        <sz val="11"/>
        <rFont val="Calibri"/>
        <family val="2"/>
        <scheme val="minor"/>
      </rPr>
      <t xml:space="preserve">
</t>
    </r>
    <r>
      <rPr>
        <sz val="11"/>
        <rFont val="Calibri"/>
        <family val="2"/>
        <scheme val="minor"/>
      </rPr>
      <t>Cognitive level was assessed with the Wechsler intelligence scale for children, fourth edition (WISC-IV)</t>
    </r>
  </si>
  <si>
    <r>
      <rPr>
        <b/>
        <sz val="11"/>
        <rFont val="Calibri"/>
        <family val="2"/>
        <scheme val="minor"/>
      </rPr>
      <t xml:space="preserve">Genotyping Method: </t>
    </r>
    <r>
      <rPr>
        <sz val="11"/>
        <rFont val="Calibri"/>
        <family val="2"/>
        <scheme val="minor"/>
      </rPr>
      <t xml:space="preserve">MECP2 gene sequencing (coding regions and flanking splice sites)
</t>
    </r>
    <r>
      <rPr>
        <b/>
        <sz val="11"/>
        <rFont val="Calibri"/>
        <family val="2"/>
        <scheme val="minor"/>
      </rPr>
      <t xml:space="preserve">Variant reported: hg(19) </t>
    </r>
    <r>
      <rPr>
        <sz val="11"/>
        <rFont val="Calibri"/>
        <family val="2"/>
        <scheme val="minor"/>
      </rPr>
      <t xml:space="preserve">g. 153296825 G &gt; C; NM_004992: c.454 C  &gt; G; (p.P152A)
</t>
    </r>
    <r>
      <rPr>
        <b/>
        <sz val="11"/>
        <rFont val="Calibri"/>
        <family val="2"/>
        <scheme val="minor"/>
      </rPr>
      <t>Impact:</t>
    </r>
    <r>
      <rPr>
        <sz val="11"/>
        <rFont val="Calibri"/>
        <family val="2"/>
        <scheme val="minor"/>
      </rPr>
      <t xml:space="preserve"> Missense variant (Located in the methyl-DNA binding domain)
</t>
    </r>
    <r>
      <rPr>
        <b/>
        <sz val="11"/>
        <rFont val="Calibri"/>
        <family val="2"/>
        <scheme val="minor"/>
      </rPr>
      <t xml:space="preserve">gnomAD: </t>
    </r>
    <r>
      <rPr>
        <sz val="11"/>
        <rFont val="Calibri"/>
        <family val="2"/>
        <scheme val="minor"/>
      </rPr>
      <t xml:space="preserve">1 / 182474 = 0.000005480
The variant is included on ClinVar, where it is interpreted as likely pathogenic, reviewed by an expert panel (11844). 
</t>
    </r>
    <r>
      <rPr>
        <b/>
        <sz val="11"/>
        <rFont val="Calibri"/>
        <family val="2"/>
        <scheme val="minor"/>
      </rPr>
      <t>Inheritance:</t>
    </r>
    <r>
      <rPr>
        <sz val="11"/>
        <rFont val="Calibri"/>
        <family val="2"/>
        <scheme val="minor"/>
      </rPr>
      <t xml:space="preserve"> Paternally Inherited (His early childhood and mid-adolescence were characterized by severe episodic behavioral dyscontrol, hyperactivity, anxiety, and apathy. He had socialization and cognitive difficulties and received special schooling for the duration of his education. He had several DSM-III diagnosis including Attention Deficit Hyperactivity Disorder, Developmental Articulation Disorder with a residual
chronic stutter in adulthood, Developmental Expressive Language Disorder, Developmental Coordination Disorder, and Developmental Reading Disorder)</t>
    </r>
    <r>
      <rPr>
        <i/>
        <sz val="11"/>
        <rFont val="Calibri"/>
        <family val="2"/>
        <scheme val="minor"/>
      </rPr>
      <t xml:space="preserve">
</t>
    </r>
    <r>
      <rPr>
        <b/>
        <i/>
        <sz val="11"/>
        <rFont val="Calibri"/>
        <family val="2"/>
        <scheme val="minor"/>
      </rPr>
      <t xml:space="preserve">Note: </t>
    </r>
    <r>
      <rPr>
        <sz val="11"/>
        <rFont val="Calibri"/>
        <family val="2"/>
        <scheme val="minor"/>
      </rPr>
      <t>The authors performed functional experiments to characterize the effects of this novel missense variant on protein function. First, investigated the subcellular localization of the mutant protein encoding this non-synonymous change. While wild type protein concentrated to DAPI-labeled heterochormatin, mutant protien showed subtle levels of non-heterochromatin nuclear staining. Furthermore, mutant p.P152A mutations showed 40% decrease in its association with isoluble heterochromatin compared to wild type. Therefore, this missense change represents a hypomorphic variant. Furthermore, the variant is included in OMIM as a known pathogenic variant (300005.0036).</t>
    </r>
  </si>
  <si>
    <t xml:space="preserve">Default score applied.
Paternally inherited missense variant identified through targeted sequencing of MeCP2. The father also presents behavioral abnormalities. The non-synonymous variant is reported in gnomAD at extremely low allele frequency. On the other hand, reputable databases report the variant as a well-known pathogenic mutation. Functional experiments showed that the variant is hypomorphic decreasing the affinity to bind DNA by 40%. However, the variant is not null, for that reason the default score was set to 0.1. Although the variant is reported in gnomAD and the genotyping methods are not comprehensive, the default score was applied, since this variant is pathogenic supported by functional data and reported in several databases. 
High confidence in phenotypic quality. </t>
  </si>
  <si>
    <t>Herman GE (2007) Genetic testing in autism: how much is enough?</t>
  </si>
  <si>
    <r>
      <rPr>
        <b/>
        <sz val="11"/>
        <rFont val="Calibri"/>
        <family val="2"/>
        <scheme val="minor"/>
      </rPr>
      <t>ID</t>
    </r>
    <r>
      <rPr>
        <sz val="11"/>
        <rFont val="Calibri"/>
        <family val="2"/>
        <scheme val="minor"/>
      </rPr>
      <t xml:space="preserve">: Patient 4 (According to Table 4)
</t>
    </r>
    <r>
      <rPr>
        <b/>
        <sz val="11"/>
        <rFont val="Calibri"/>
        <family val="2"/>
        <scheme val="minor"/>
      </rPr>
      <t>Sex</t>
    </r>
    <r>
      <rPr>
        <sz val="11"/>
        <rFont val="Calibri"/>
        <family val="2"/>
        <scheme val="minor"/>
      </rPr>
      <t xml:space="preserve">: Female (15 years-old)
</t>
    </r>
    <r>
      <rPr>
        <b/>
        <sz val="11"/>
        <rFont val="Calibri"/>
        <family val="2"/>
        <scheme val="minor"/>
      </rPr>
      <t>Phenotype</t>
    </r>
    <r>
      <rPr>
        <sz val="11"/>
        <rFont val="Calibri"/>
        <family val="2"/>
        <scheme val="minor"/>
      </rPr>
      <t xml:space="preserve">: Rett syndrome, Autism, microcephaly and seizures
</t>
    </r>
    <r>
      <rPr>
        <b/>
        <sz val="11"/>
        <rFont val="Calibri"/>
        <family val="2"/>
        <scheme val="minor"/>
      </rPr>
      <t xml:space="preserve">
Phenotyping Method/Notes: 
ASD: </t>
    </r>
    <r>
      <rPr>
        <sz val="11"/>
        <rFont val="Calibri"/>
        <family val="2"/>
        <scheme val="minor"/>
      </rPr>
      <t>Diagnosis of Autism was determined according to the DSM-IV criteria and was ascertained by either a developmental pediatrician, a child psychologist or a neurologist. Diagnosis was confirmed by a clinical geneticist for referral for molecular diagnosis. Additional evaluation instruments included the Gilliam Autism Rating Scale, Autism Diagnostic Observation
Schedule</t>
    </r>
    <r>
      <rPr>
        <b/>
        <sz val="11"/>
        <rFont val="Calibri"/>
        <family val="2"/>
        <scheme val="minor"/>
      </rPr>
      <t xml:space="preserve">
Cognition: 
</t>
    </r>
    <r>
      <rPr>
        <sz val="11"/>
        <rFont val="Calibri"/>
        <family val="2"/>
        <scheme val="minor"/>
      </rPr>
      <t>Cognitive function was assessed by different instruments: Wechsler Preschool and Primary Scale of Intelligence–Third Edition, Stanford-Binet Intelligence Scales–Fifth Edition), and non-language-based measures of intelligence (e.g., Leiter International
Performance Scale–Revised).</t>
    </r>
  </si>
  <si>
    <r>
      <rPr>
        <b/>
        <sz val="11"/>
        <rFont val="Calibri"/>
        <family val="2"/>
        <scheme val="minor"/>
      </rPr>
      <t xml:space="preserve">Genotyping Method: </t>
    </r>
    <r>
      <rPr>
        <sz val="11"/>
        <rFont val="Calibri"/>
        <family val="2"/>
        <scheme val="minor"/>
      </rPr>
      <t xml:space="preserve">MeCP2 direct sequencing 
</t>
    </r>
    <r>
      <rPr>
        <b/>
        <sz val="11"/>
        <rFont val="Calibri"/>
        <family val="2"/>
        <scheme val="minor"/>
      </rPr>
      <t xml:space="preserve">Variant reported: hg(19) </t>
    </r>
    <r>
      <rPr>
        <sz val="11"/>
        <rFont val="Calibri"/>
        <family val="2"/>
        <scheme val="minor"/>
      </rPr>
      <t xml:space="preserve">g. 153296516 G &gt; A; NM_004992: c.763 C &gt; T; (p.R255*); (rs61749721)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partially lost in this truncated protein, suggesting that flanking regions within the MBD and residue 255 are necessary for DNA interaction. Furthermore, to investigate if the mutant protein was able to repress transcription in vivo, the authors transfected a construct encoding this truncating protein into human kidney cell lines and measure the level of expression of a reporter gene. While, the wild type protein was able to repress transcription of the reporter promoter, the truncated protein was not. Furthermore, this is a recurrent mutation identified in many cases with Rett syndrome, reported in OMIM (300005.0021) and ClinVar interpreted as pathogenic/likely pathogenic according to multiple submitters with no conflict on interpretation (11829).</t>
    </r>
    <r>
      <rPr>
        <i/>
        <sz val="11"/>
        <rFont val="Calibri"/>
        <family val="2"/>
        <scheme val="minor"/>
      </rPr>
      <t xml:space="preserve">
</t>
    </r>
  </si>
  <si>
    <t xml:space="preserve">Default score downgraded for genotypic evidence. 
Nonsense mutation of unknown inheritance identified through direct sequencing of the MeCP2 gene. Since MeCP2 was the only gene analyzed, the score was downgraded (-0.5). The variant is absent in gnomAD but it is reported as a well-known pathogenic mutation in reputable databases such as OMIM and ClinVar. Furthermore, the pathogenicity of the varinant has been proven by well-established in vitro studies, showing that the variant impairs the non-methylated DNA binding affinity and the transcriptional repression activity. However, the score was not upgraded since this variant is a recurrent mutation in cases with Rett syndrome. This decision was made to avoid overestimating the score. 
High confidence in phenotypic quality. </t>
  </si>
  <si>
    <r>
      <rPr>
        <b/>
        <sz val="11"/>
        <rFont val="Calibri"/>
        <family val="2"/>
        <scheme val="minor"/>
      </rPr>
      <t>ID</t>
    </r>
    <r>
      <rPr>
        <sz val="11"/>
        <rFont val="Calibri"/>
        <family val="2"/>
        <scheme val="minor"/>
      </rPr>
      <t xml:space="preserve">: Patient 5 (According to Table 4)
</t>
    </r>
    <r>
      <rPr>
        <b/>
        <sz val="11"/>
        <rFont val="Calibri"/>
        <family val="2"/>
        <scheme val="minor"/>
      </rPr>
      <t>Sex</t>
    </r>
    <r>
      <rPr>
        <sz val="11"/>
        <rFont val="Calibri"/>
        <family val="2"/>
        <scheme val="minor"/>
      </rPr>
      <t xml:space="preserve">: Female (24 months-old)
</t>
    </r>
    <r>
      <rPr>
        <b/>
        <sz val="11"/>
        <rFont val="Calibri"/>
        <family val="2"/>
        <scheme val="minor"/>
      </rPr>
      <t>Phenotype</t>
    </r>
    <r>
      <rPr>
        <sz val="11"/>
        <rFont val="Calibri"/>
        <family val="2"/>
        <scheme val="minor"/>
      </rPr>
      <t xml:space="preserve">: Rett syndrome, autism and microcephaly. 
</t>
    </r>
    <r>
      <rPr>
        <b/>
        <sz val="11"/>
        <rFont val="Calibri"/>
        <family val="2"/>
        <scheme val="minor"/>
      </rPr>
      <t xml:space="preserve">
Phenotyping Method/Notes: 
ASD: </t>
    </r>
    <r>
      <rPr>
        <sz val="11"/>
        <rFont val="Calibri"/>
        <family val="2"/>
        <scheme val="minor"/>
      </rPr>
      <t>Diagnosis of Autism was determined according to the DSM-IV criteria and was ascertained by either a developmental pediatrician, a child psychologist or a neurologist. Diagnosis was confirmed by a clinical geneticist for referral for molecular diagnosis. Additional evaluation instruments included the Gilliam Autism Rating Scale, Autism Diagnostic Observation
Schedule</t>
    </r>
    <r>
      <rPr>
        <b/>
        <sz val="11"/>
        <rFont val="Calibri"/>
        <family val="2"/>
        <scheme val="minor"/>
      </rPr>
      <t xml:space="preserve">
Cognition: 
</t>
    </r>
    <r>
      <rPr>
        <sz val="11"/>
        <rFont val="Calibri"/>
        <family val="2"/>
        <scheme val="minor"/>
      </rPr>
      <t>Cognitive function was assessed by different instruments: Wechsler Preschool and Primary Scale of Intelligence–Third Edition, Stanford-Binet Intelligence Scales–Fifth Edition), and non-language-based measures of intelligence (e.g., Leiter International
Performance Scale–Revised).</t>
    </r>
  </si>
  <si>
    <r>
      <rPr>
        <b/>
        <sz val="11"/>
        <rFont val="Calibri"/>
        <family val="2"/>
        <scheme val="minor"/>
      </rPr>
      <t xml:space="preserve">Genotyping Method: </t>
    </r>
    <r>
      <rPr>
        <sz val="11"/>
        <rFont val="Calibri"/>
        <family val="2"/>
        <scheme val="minor"/>
      </rPr>
      <t xml:space="preserve">MeCP2 direct sequencing 
</t>
    </r>
    <r>
      <rPr>
        <b/>
        <sz val="11"/>
        <rFont val="Calibri"/>
        <family val="2"/>
        <scheme val="minor"/>
      </rPr>
      <t xml:space="preserve">Variant reported: hg(19) </t>
    </r>
    <r>
      <rPr>
        <sz val="11"/>
        <rFont val="Calibri"/>
        <family val="2"/>
        <scheme val="minor"/>
      </rPr>
      <t xml:space="preserve">g. 153296777 G &gt; A; NM_004992.3: c.502 C &gt; T; (p.R168*);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t>
    </r>
    <r>
      <rPr>
        <i/>
        <sz val="11"/>
        <rFont val="Calibri"/>
        <family val="2"/>
        <scheme val="minor"/>
      </rPr>
      <t>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</si>
  <si>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evidence. 
Nonsense mutation of unknown inheritance identified through direct sequencing of MeCP2. Since this was the only gene investigated, the score was downgraded (-0.5).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High confidence in phenotypic quality. </t>
    </r>
  </si>
  <si>
    <t>Campos M Jr, et al. (2007): Low significance of MECP2 mutations as a cause of mental retardation in Brazilian males.</t>
  </si>
  <si>
    <r>
      <rPr>
        <b/>
        <sz val="11"/>
        <rFont val="Calibri"/>
        <family val="2"/>
        <scheme val="minor"/>
      </rPr>
      <t>ID</t>
    </r>
    <r>
      <rPr>
        <sz val="11"/>
        <rFont val="Calibri"/>
        <family val="2"/>
        <scheme val="minor"/>
      </rPr>
      <t xml:space="preserve">: Patient 2 (According to table 2)
</t>
    </r>
    <r>
      <rPr>
        <b/>
        <sz val="11"/>
        <rFont val="Calibri"/>
        <family val="2"/>
        <scheme val="minor"/>
      </rPr>
      <t>Sex</t>
    </r>
    <r>
      <rPr>
        <sz val="11"/>
        <rFont val="Calibri"/>
        <family val="2"/>
        <scheme val="minor"/>
      </rPr>
      <t xml:space="preserve">: Male (5 years-old)
</t>
    </r>
    <r>
      <rPr>
        <b/>
        <sz val="11"/>
        <rFont val="Calibri"/>
        <family val="2"/>
        <scheme val="minor"/>
      </rPr>
      <t>Phenotype</t>
    </r>
    <r>
      <rPr>
        <sz val="11"/>
        <rFont val="Calibri"/>
        <family val="2"/>
        <scheme val="minor"/>
      </rPr>
      <t xml:space="preserve">: Autism, ID and long face
</t>
    </r>
    <r>
      <rPr>
        <b/>
        <sz val="11"/>
        <rFont val="Calibri"/>
        <family val="2"/>
        <scheme val="minor"/>
      </rPr>
      <t xml:space="preserve">
Phenotyping Method/Notes: 
ASD: </t>
    </r>
    <r>
      <rPr>
        <sz val="11"/>
        <rFont val="Calibri"/>
        <family val="2"/>
        <scheme val="minor"/>
      </rPr>
      <t xml:space="preserve">The cases included in the study were recruited on the basis of idiopathic  intellectual disability as the primary diagnostic criteria. The current case was also diagnosed with autism. However, the assessment methods used to ascertain the phentoype of the case and the criteria employed to determined the diagnosis were not described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</si>
  <si>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Mutational analysis of MeCP2 coding sequences by PCR amplification of exons 1,3 and 4 followed by direct sequencing using single strand conformational polymorphism (SSCP).
</t>
    </r>
    <r>
      <rPr>
        <b/>
        <sz val="11"/>
        <rFont val="Calibri"/>
        <family val="2"/>
        <scheme val="minor"/>
      </rPr>
      <t xml:space="preserve">Variant reported: hg(19) </t>
    </r>
    <r>
      <rPr>
        <sz val="11"/>
        <rFont val="Calibri"/>
        <family val="2"/>
        <scheme val="minor"/>
      </rPr>
      <t xml:space="preserve">g. 153296765 G &gt; A; NM_004992: c.514C &gt; T; (p.P172S) 
</t>
    </r>
    <r>
      <rPr>
        <b/>
        <sz val="11"/>
        <rFont val="Calibri"/>
        <family val="2"/>
        <scheme val="minor"/>
      </rPr>
      <t>Impact:</t>
    </r>
    <r>
      <rPr>
        <sz val="11"/>
        <rFont val="Calibri"/>
        <family val="2"/>
        <scheme val="minor"/>
      </rPr>
      <t xml:space="preserve"> Missense variant (Located within the inter-domain)
</t>
    </r>
    <r>
      <rPr>
        <b/>
        <sz val="11"/>
        <rFont val="Calibri"/>
        <family val="2"/>
        <scheme val="minor"/>
      </rPr>
      <t xml:space="preserve">gnomAD: </t>
    </r>
    <r>
      <rPr>
        <sz val="11"/>
        <rFont val="Calibri"/>
        <family val="2"/>
        <scheme val="minor"/>
      </rPr>
      <t xml:space="preserve">1 / 183144 = 0.000005460
NM_001110792: p.P184S. No hemizygote males were reported in gnomAD. Two additional amino-acid changes are also reported at this position p.P184T and p.P184A. Only the last non-synonymous change has been reported in males.
</t>
    </r>
    <r>
      <rPr>
        <b/>
        <sz val="11"/>
        <rFont val="Calibri"/>
        <family val="2"/>
        <scheme val="minor"/>
      </rPr>
      <t>Inheritance:</t>
    </r>
    <r>
      <rPr>
        <sz val="11"/>
        <rFont val="Calibri"/>
        <family val="2"/>
        <scheme val="minor"/>
      </rPr>
      <t xml:space="preserve"> Maternally Inherited (mother is asymptomatic carrier)</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and its clinical significance is determined as VUS. </t>
    </r>
    <r>
      <rPr>
        <i/>
        <sz val="11"/>
        <rFont val="Calibri"/>
        <family val="2"/>
        <scheme val="minor"/>
      </rPr>
      <t xml:space="preserve">
</t>
    </r>
  </si>
  <si>
    <t xml:space="preserve">Default score downgraded for genotypic and phenotypic evidence. 
Maternally Inherited missense variant identified through targeted sequencing of the coding regions of MeCP2. The variant is reported in gnomAD and it is interpreted as VUS according to ClinVar. No hemizygote males are reported in gnomAD with this missense change. However, 2 additional missense substitutions are reported in gnomAD at this position suggesting that this residue is non-conservative. The missense change is located within the inter-domain region. 
The score was downgraded to 0 due to low confidence in phenotypic quality. </t>
  </si>
  <si>
    <t>Coutinho AM, et al. (2007): MECP2 coding sequence and 3'UTR variation in 172 unrelated autistic patients.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</si>
  <si>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Autism Spectrum Disorder 
</t>
    </r>
    <r>
      <rPr>
        <b/>
        <sz val="11"/>
        <rFont val="Calibri"/>
        <family val="2"/>
        <scheme val="minor"/>
      </rPr>
      <t xml:space="preserve">
Phenotyping Method/Notes: 
ASD: </t>
    </r>
    <r>
      <rPr>
        <sz val="11"/>
        <rFont val="Calibri"/>
        <family val="2"/>
        <scheme val="minor"/>
      </rPr>
      <t xml:space="preserve">Patients included in the study were recruited at the Autism Clinic from Hospital Pediatrico de Coimbra. Clinical evaluation included a comprehensive battery of standardized tools, carried out by a clinical team composed by a developmental pediatrician, two psychologists, one special education teacher, and a social worker. ASD diagnosis was determined according to the DSM-IV criteria based on information obtained by administering the Autism Diagnostic Interview-Revised and the Childhood Autism Rating Scale (CARS). Diagnosis required the fulfillment of the DSM-IV criteria and meeting the ADI-R cut-off. Consensus diagnosis among the clinical team was obtained for all patients. </t>
    </r>
    <r>
      <rPr>
        <b/>
        <sz val="11"/>
        <rFont val="Calibri"/>
        <family val="2"/>
        <scheme val="minor"/>
      </rPr>
      <t xml:space="preserve">
Cognition: </t>
    </r>
    <r>
      <rPr>
        <sz val="11"/>
        <rFont val="Calibri"/>
        <family val="2"/>
        <scheme val="minor"/>
      </rPr>
      <t>No individual information provided (But cognitive function required to be at a level of 12 months or above)</t>
    </r>
    <r>
      <rPr>
        <b/>
        <sz val="11"/>
        <rFont val="Calibri"/>
        <family val="2"/>
        <scheme val="minor"/>
      </rPr>
      <t xml:space="preserve">
</t>
    </r>
    <r>
      <rPr>
        <sz val="11"/>
        <rFont val="Calibri"/>
        <family val="2"/>
        <scheme val="minor"/>
      </rPr>
      <t>Developmental or intellectual quotients were determined using the Ruth Griffiths Mental Development Scale II or the Wechsler Intelligence Scale for Children (WISC)</t>
    </r>
  </si>
  <si>
    <r>
      <rPr>
        <b/>
        <sz val="11"/>
        <rFont val="Calibri"/>
        <family val="2"/>
        <scheme val="minor"/>
      </rPr>
      <t xml:space="preserve">Genotyping Method: </t>
    </r>
    <r>
      <rPr>
        <sz val="11"/>
        <rFont val="Calibri"/>
        <family val="2"/>
        <scheme val="minor"/>
      </rPr>
      <t xml:space="preserve">Mutational analysis of MeCP2 carried out by sequencing of exons 2-4, exon-intron boundaries and the whole 3'UTR region of the gene using Single strand conformational Polymorphism (SSCP)
</t>
    </r>
    <r>
      <rPr>
        <b/>
        <sz val="11"/>
        <rFont val="Calibri"/>
        <family val="2"/>
        <scheme val="minor"/>
      </rPr>
      <t xml:space="preserve">Variant reported: hg(19) </t>
    </r>
    <r>
      <rPr>
        <sz val="11"/>
        <rFont val="Calibri"/>
        <family val="2"/>
        <scheme val="minor"/>
      </rPr>
      <t xml:space="preserve">g. 153296677 G &gt; A; NM_004992: c.602 C &gt; T; (p.A201V); (rs61748381)
</t>
    </r>
    <r>
      <rPr>
        <b/>
        <sz val="11"/>
        <rFont val="Calibri"/>
        <family val="2"/>
        <scheme val="minor"/>
      </rPr>
      <t>Impact:</t>
    </r>
    <r>
      <rPr>
        <sz val="11"/>
        <rFont val="Calibri"/>
        <family val="2"/>
        <scheme val="minor"/>
      </rPr>
      <t xml:space="preserve"> Missense variant (Located in the inter-domain region)
</t>
    </r>
    <r>
      <rPr>
        <b/>
        <sz val="11"/>
        <rFont val="Calibri"/>
        <family val="2"/>
        <scheme val="minor"/>
      </rPr>
      <t xml:space="preserve">gnomAD: </t>
    </r>
    <r>
      <rPr>
        <sz val="11"/>
        <rFont val="Calibri"/>
        <family val="2"/>
        <scheme val="minor"/>
      </rPr>
      <t xml:space="preserve">291 / 204956 = 0.001420
NM_001110792: p. A213V. Including 97 hemizygote males. The variant is interpreted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missense substitution has been reported by previous studies and interpreted as benign or rare polymorphism (Amano K, et al. (2000) PMID: 10944854; Inui K, et al. (2001) PMID: 11376998; Takayuki Fukuda et al. (2005) PMID: 15737703. The latter study detected this variant in 3 Rett syndrome patients, but were inherited from healthy parents, and also detected in their healhty control cohort. The variant is also reported on ClinVar, interpreted as a benign variant, reviewed by an expert panel (ID: 138188)</t>
    </r>
    <r>
      <rPr>
        <i/>
        <sz val="11"/>
        <rFont val="Calibri"/>
        <family val="2"/>
        <scheme val="minor"/>
      </rPr>
      <t xml:space="preserve">
</t>
    </r>
  </si>
  <si>
    <t xml:space="preserve">Default score downgraded for genotypic evidence.
Missene variant of unknown inheritance identified by direct sequencing of exons 2-4, exon/intron boundaries and the entire 3'UTR region of MeCP2. Due to the targeted sequencing approach, the score was downgraded. The non-synonymous change is not located in a known functional domain. The variant is reported in gnomAD and ClinVar, interpreted as benign. Based on this genetic evidence, and the lack of functional evidence that support a damaging effect on protein function, the score was downgraded to 0. 
High confidence in phenotypic quality. </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</si>
  <si>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Male (15 years-old)
</t>
    </r>
    <r>
      <rPr>
        <b/>
        <sz val="11"/>
        <rFont val="Calibri"/>
        <family val="2"/>
        <scheme val="minor"/>
      </rPr>
      <t>Phenotype</t>
    </r>
    <r>
      <rPr>
        <sz val="11"/>
        <rFont val="Calibri"/>
        <family val="2"/>
        <scheme val="minor"/>
      </rPr>
      <t xml:space="preserve">: In the first year of life he had developmental delay (walked independently at 12 months) without history of regression. Severe Autism, severe ID and absence of language. He had purposeful hand manipulation of objects and hand stereotypies not characteristic of Rett syndrome. No epilepsy, no brisk tendon reflexes and no breathing abnormalities were noted. The CARS score was 50.5. During last clinical evaluation at 15 years, neurologic examination does not show any abnormality besides intellecutal disability and autistic behavior.
</t>
    </r>
    <r>
      <rPr>
        <b/>
        <sz val="11"/>
        <rFont val="Calibri"/>
        <family val="2"/>
        <scheme val="minor"/>
      </rPr>
      <t xml:space="preserve">
Phenotyping Method/Notes: 
ASD: </t>
    </r>
    <r>
      <rPr>
        <sz val="11"/>
        <rFont val="Calibri"/>
        <family val="2"/>
        <scheme val="minor"/>
      </rPr>
      <t xml:space="preserve">Patients included in the study were recruited at the Autism Clinic from Hospital Pediatrico de Coimbra. Clinical evaluation included a comprehensive battery of standardized tools, carried out by a clinical team composed by a developmental pediatrician, two psychologists, one special education teacher, and a social worker. ASD diagnosis was determined according to the DSM-IV criteria based on information obtained by administering the Autism Diagnostic Interview-Revised and the Childhood Autism Rating Scale (CARS). Diagnosis required the fulfillment of the DSM-IV criteria and meeting the ADI-R cut-off. Consensus diagnosis among the clinical team was obtained for all patients. </t>
    </r>
    <r>
      <rPr>
        <b/>
        <sz val="11"/>
        <rFont val="Calibri"/>
        <family val="2"/>
        <scheme val="minor"/>
      </rPr>
      <t xml:space="preserve">
Cognition: </t>
    </r>
    <r>
      <rPr>
        <sz val="11"/>
        <rFont val="Calibri"/>
        <family val="2"/>
        <scheme val="minor"/>
      </rPr>
      <t>Severe ID (Developmental quotient = 25)</t>
    </r>
    <r>
      <rPr>
        <b/>
        <sz val="11"/>
        <rFont val="Calibri"/>
        <family val="2"/>
        <scheme val="minor"/>
      </rPr>
      <t xml:space="preserve">
</t>
    </r>
    <r>
      <rPr>
        <sz val="11"/>
        <rFont val="Calibri"/>
        <family val="2"/>
        <scheme val="minor"/>
      </rPr>
      <t>Developmental or intellectual quotients were determined using the Ruth Griffiths Mental Development Scale II or the Wechsler Intelligence Scale for Children (WISC)</t>
    </r>
  </si>
  <si>
    <r>
      <rPr>
        <b/>
        <sz val="11"/>
        <rFont val="Calibri"/>
        <family val="2"/>
        <scheme val="minor"/>
      </rPr>
      <t xml:space="preserve">Genotyping Method: </t>
    </r>
    <r>
      <rPr>
        <sz val="11"/>
        <rFont val="Calibri"/>
        <family val="2"/>
        <scheme val="minor"/>
      </rPr>
      <t xml:space="preserve">Mutational analysis of MeCP2 carried out by sequencing of exons 2-4, exon-intron boundaries and the whole 3'UTR region of the gene using Single strand conformational Polymorphism (SSCP)
</t>
    </r>
    <r>
      <rPr>
        <b/>
        <sz val="11"/>
        <rFont val="Calibri"/>
        <family val="2"/>
        <scheme val="minor"/>
      </rPr>
      <t xml:space="preserve">Variant reported: hg(19) </t>
    </r>
    <r>
      <rPr>
        <sz val="11"/>
        <rFont val="Calibri"/>
        <family val="2"/>
        <scheme val="minor"/>
      </rPr>
      <t xml:space="preserve">g. 153296662 C &gt; G; NM_004992: c.617 G &gt; C; (p.G206A)
</t>
    </r>
    <r>
      <rPr>
        <b/>
        <sz val="11"/>
        <rFont val="Calibri"/>
        <family val="2"/>
        <scheme val="minor"/>
      </rPr>
      <t>Impact:</t>
    </r>
    <r>
      <rPr>
        <sz val="11"/>
        <rFont val="Calibri"/>
        <family val="2"/>
        <scheme val="minor"/>
      </rPr>
      <t xml:space="preserve"> Missense variant (Located in the Inter-domain region)
</t>
    </r>
    <r>
      <rPr>
        <b/>
        <sz val="11"/>
        <rFont val="Calibri"/>
        <family val="2"/>
        <scheme val="minor"/>
      </rPr>
      <t xml:space="preserve">gnomAD: </t>
    </r>
    <r>
      <rPr>
        <sz val="11"/>
        <rFont val="Calibri"/>
        <family val="2"/>
        <scheme val="minor"/>
      </rPr>
      <t>8 / 204959 = 0.00003903</t>
    </r>
    <r>
      <rPr>
        <b/>
        <sz val="11"/>
        <rFont val="Calibri"/>
        <family val="2"/>
        <scheme val="minor"/>
      </rPr>
      <t xml:space="preserve">
</t>
    </r>
    <r>
      <rPr>
        <sz val="11"/>
        <rFont val="Calibri"/>
        <family val="2"/>
        <scheme val="minor"/>
      </rPr>
      <t xml:space="preserve">NM_001110792: p.Gly218Ala. Including 2 hemizygotes. There is conflicting evidence of pathogenicity
</t>
    </r>
    <r>
      <rPr>
        <b/>
        <sz val="11"/>
        <rFont val="Calibri"/>
        <family val="2"/>
        <scheme val="minor"/>
      </rPr>
      <t>Inheritance:</t>
    </r>
    <r>
      <rPr>
        <sz val="11"/>
        <rFont val="Calibri"/>
        <family val="2"/>
        <scheme val="minor"/>
      </rPr>
      <t xml:space="preserve"> Maternally Inherited (The mother and the maternal grand-mother are asymptomatic carriers of this sequence change. X-chromosome inactivation analysis revealed a borderline skewed XCI ration of 30:70 in the mother and a random pattern in the grand-mother 40:60)</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is reported on ClinVar where its clinical interpretation has conflicting results with reports of uncertain significance and likely benign (143638). This variant was not detected in the control cohort of 143 healhty individuals. Protein structure prediction algorithms estimate that the non-synonymous change disturbs an alpha-helix in the inter-domain region of the protein. The missense subtitution replaces a polar  for a hydrophobic amino-acid. The region where the variant is located is involved in a histone deacetylase-independent pathway of transcriptional repression and thus, this change might affect the function of the protein. To investigate a potential effect of this change on protein function, the authors measured the levels of BDNF, one of the well-known genes regulated by MeCP2. But the BDNF levels in the autistic patient was normal compared to 36 age-matched controls. This might suggest that the effect of this non-synonymous change does not involve BDNF. The limited experimental evidence reported by this study do not support a detrimental effect on protein function. Further characterization is necessary to determined the effect of this missense variant. </t>
    </r>
  </si>
  <si>
    <t xml:space="preserve">Default score downgraded for genotypic evidence.
Maternally inherited missense variant identified by direct sequencing of the coding exons 2-4, exon/intron boundaries and the entire 3'UTR region of MeCP2. The variant was found in the mother and maternal grand-mother who are asymptomatic carriers. X-chromosome inactivation did not explain the lack of phenotypic expression in these relatives. A maternal aunt was reported with ID, seizure and abnormal motor development, but she died before genetic analysis. The authors hypothesized that the phenotypic expression in the aunt might be the result of this missense change and an skewed X-chromosome inactivation favouring the expression of the mutant allele. The non-synonymous change is located in the inter-domain region and is predicted to affect one of the functions of MeCP2, its transcriptional repression independent of histone deacetylation. However, this prediction was not validated by experimental evidence. On the other hand, secondary protein structure algorithms predict a damaging effect due to the change of a polar to a hydrophobic amino-acid, disrupting an alpha helix in the inter-domain region. However, further experimental evidence is required to confirm the potential effect on protein structure. The variant is reported in gnomAD and according to ClinVar there is conflicting evidence of pathogenicity between VUS and likely benign. Based on these evidence, the score was downgraded to 0. 
High confidence in phenotypic quality. </t>
  </si>
  <si>
    <r>
      <rPr>
        <b/>
        <sz val="11"/>
        <rFont val="Calibri"/>
        <family val="2"/>
        <scheme val="minor"/>
      </rPr>
      <t xml:space="preserve">Genotyping Method: </t>
    </r>
    <r>
      <rPr>
        <sz val="11"/>
        <rFont val="Calibri"/>
        <family val="2"/>
        <scheme val="minor"/>
      </rPr>
      <t xml:space="preserve">Mutational analysis of MeCP2 carried out by sequencing of exons 2-4, exon-intron boundaries and the whole 3'UTR region of the gene using Single strand conformational Polymorphism (SSCP)
</t>
    </r>
    <r>
      <rPr>
        <b/>
        <sz val="11"/>
        <rFont val="Calibri"/>
        <family val="2"/>
        <scheme val="minor"/>
      </rPr>
      <t xml:space="preserve">Variant reported: hg(19) </t>
    </r>
    <r>
      <rPr>
        <sz val="11"/>
        <rFont val="Calibri"/>
        <family val="2"/>
        <scheme val="minor"/>
      </rPr>
      <t xml:space="preserve">g.  153296090 C &gt; T; NM_004992: c.1189 G &gt; A; (p.E397K)
</t>
    </r>
    <r>
      <rPr>
        <b/>
        <sz val="11"/>
        <rFont val="Calibri"/>
        <family val="2"/>
        <scheme val="minor"/>
      </rPr>
      <t>Impact:</t>
    </r>
    <r>
      <rPr>
        <sz val="11"/>
        <rFont val="Calibri"/>
        <family val="2"/>
        <scheme val="minor"/>
      </rPr>
      <t xml:space="preserve"> Missense variant (Located in the C-terminal domain)
</t>
    </r>
    <r>
      <rPr>
        <b/>
        <sz val="11"/>
        <rFont val="Calibri"/>
        <family val="2"/>
        <scheme val="minor"/>
      </rPr>
      <t xml:space="preserve">gnomAD: </t>
    </r>
    <r>
      <rPr>
        <sz val="11"/>
        <rFont val="Calibri"/>
        <family val="2"/>
        <scheme val="minor"/>
      </rPr>
      <t xml:space="preserve">429 /191181 = 0.002244. Based on the isoform NM_001110792: p.E409K
Including 170 hemizygotes. The clinical significance of the variant is determiend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variant was considered as a polymorphism and not disease-causing by Christodoulou J, et al. (2003) PMID: 12673788. Similarly, Yusufzai TM, et al. (2000) PMID: 11058114 showed that this non-synonymous variant had no noticeable effect on the MeCP2 function. This variant did not affect the ability of the mutant protein to bind methylated DNA. Similarly, when investigated the ability of the mutant protein to repress transcription of the Gal4 promoter, the mutant protein was able to decrease transcription at a similar level compared to wild type. To determine the level of protein stability, western analysis was performed using this mutant protein. However, the mutant protein maintained similar levels after 12 h of transfection suggesting that the mutation does not decrease protein stability. Finally, The variant is reported in ClinVar, where it is interpreted as benign, reviewed by an expert panel (ID: 95187).</t>
    </r>
    <r>
      <rPr>
        <i/>
        <sz val="11"/>
        <rFont val="Calibri"/>
        <family val="2"/>
        <scheme val="minor"/>
      </rPr>
      <t xml:space="preserve">
</t>
    </r>
  </si>
  <si>
    <t xml:space="preserve">Default score downgraded for genotypic evidence.
Missense variant of unknown inheritance identified through direct sequencing of exons 2-4, exon/intron boundaries and the entire 3'UTR region of MeCP2.  The variant is reported in gnomAD at a relatively high allele frequency and its clinical significance is interpreted as benign. Functional experimental evidence showed that this missense change does not affect the function, nor the stability of the protein. Furthermore, the variant is reported on ClinVar and interpreted as benign according to an expert panel. Therefore, this genetic alteration is most likely a rare polymorphism rather than a clinical significant mutation associated with the phenotype of the case. For these reasons, the score was downgraded to 0. 
High confidence in phenotypic quality. </t>
  </si>
  <si>
    <r>
      <rPr>
        <b/>
        <sz val="11"/>
        <rFont val="Calibri"/>
        <family val="2"/>
        <scheme val="minor"/>
      </rPr>
      <t xml:space="preserve">Genotyping Method: </t>
    </r>
    <r>
      <rPr>
        <sz val="11"/>
        <rFont val="Calibri"/>
        <family val="2"/>
        <scheme val="minor"/>
      </rPr>
      <t xml:space="preserve">Mutational analysis of MeCP2 carried out by sequencing of exons 2-4, exon-intron boundaries and the whole 3'UTR region of the gene using Single strand conformational Polymorphism (SSCP)
</t>
    </r>
    <r>
      <rPr>
        <b/>
        <sz val="11"/>
        <rFont val="Calibri"/>
        <family val="2"/>
        <scheme val="minor"/>
      </rPr>
      <t xml:space="preserve">Variant reported: hg(19) </t>
    </r>
    <r>
      <rPr>
        <sz val="11"/>
        <rFont val="Calibri"/>
        <family val="2"/>
        <scheme val="minor"/>
      </rPr>
      <t xml:space="preserve">g. 153295949 C &gt; T; NM_004992: c.1330 G &gt; A; (p.A444T); (rs61753975)
</t>
    </r>
    <r>
      <rPr>
        <b/>
        <sz val="11"/>
        <rFont val="Calibri"/>
        <family val="2"/>
        <scheme val="minor"/>
      </rPr>
      <t>Impact:</t>
    </r>
    <r>
      <rPr>
        <sz val="11"/>
        <rFont val="Calibri"/>
        <family val="2"/>
        <scheme val="minor"/>
      </rPr>
      <t xml:space="preserve"> Missense variant (Located in the C-terminal domain)
</t>
    </r>
    <r>
      <rPr>
        <b/>
        <sz val="11"/>
        <rFont val="Calibri"/>
        <family val="2"/>
        <scheme val="minor"/>
      </rPr>
      <t xml:space="preserve">gnomAD: </t>
    </r>
    <r>
      <rPr>
        <sz val="11"/>
        <rFont val="Calibri"/>
        <family val="2"/>
        <scheme val="minor"/>
      </rPr>
      <t>205 / 205127 = 0.0009994
NM_001110792: p.A456T. Including 75 hemizygote males. The variant is interpreted as Benign/Likely benign.</t>
    </r>
    <r>
      <rPr>
        <b/>
        <sz val="11"/>
        <rFont val="Calibri"/>
        <family val="2"/>
        <scheme val="minor"/>
      </rPr>
      <t xml:space="preserve">
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The variant is also reported on ClinVar where its clinical interpretation is determined as benign/likely benign according to multiple submitters with no cinflict on interpretation (95191).</t>
    </r>
    <r>
      <rPr>
        <i/>
        <sz val="11"/>
        <rFont val="Calibri"/>
        <family val="2"/>
        <scheme val="minor"/>
      </rPr>
      <t xml:space="preserve">
</t>
    </r>
  </si>
  <si>
    <t xml:space="preserve">Default score downgraded for genotypic evidence.
Missense variant of unknown inheritance identified through direct sequencing of exons 2-4, exon/intron boundaries and the entire 3'UTR region of MeCP2.  The variant is reported in gnomAD at a relatively high allele frequency and its clinical significance is interpreted as benign with no conflict on interpretation, according to ClinVar. Based on this evidence, the score was downgraded. 
High confidence in phenotypic quality. </t>
  </si>
  <si>
    <t>Wong VC, et al.  (2007): Rett syndrome: prevalence among Chinese and a comparison of MECP2 mutations of classic Rett syndrome with other neurodevelopmental disorders.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</si>
  <si>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Male (2 years-old)
</t>
    </r>
    <r>
      <rPr>
        <b/>
        <sz val="11"/>
        <rFont val="Calibri"/>
        <family val="2"/>
        <scheme val="minor"/>
      </rPr>
      <t>Phenotype</t>
    </r>
    <r>
      <rPr>
        <sz val="11"/>
        <rFont val="Calibri"/>
        <family val="2"/>
        <scheme val="minor"/>
      </rPr>
      <t xml:space="preserve">: Autism Spectrum disorder
</t>
    </r>
    <r>
      <rPr>
        <b/>
        <sz val="11"/>
        <rFont val="Calibri"/>
        <family val="2"/>
        <scheme val="minor"/>
      </rPr>
      <t xml:space="preserve">
Phenotyping Method/Notes: 
ASD: </t>
    </r>
    <r>
      <rPr>
        <sz val="11"/>
        <rFont val="Calibri"/>
        <family val="2"/>
        <scheme val="minor"/>
      </rPr>
      <t xml:space="preserve">Diagnosis of ASD was determined according to the DSM-IV criteria supported by evidence evaluated with the ADI-R and ADOS.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</si>
  <si>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Mutational screening of MeCP2 targeting exons 3 and 4. Primers were desiged for targted PCR amplification followed by direct sequencing 
</t>
    </r>
    <r>
      <rPr>
        <b/>
        <sz val="11"/>
        <rFont val="Calibri"/>
        <family val="2"/>
        <scheme val="minor"/>
      </rPr>
      <t xml:space="preserve">Variant reported: hg(19) </t>
    </r>
    <r>
      <rPr>
        <sz val="11"/>
        <rFont val="Calibri"/>
        <family val="2"/>
        <scheme val="minor"/>
      </rPr>
      <t xml:space="preserve">g. 153296677 G &gt; A; NM_004992: c. 602 C &gt; T; (p.A201V); (rs61748381)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291 / 204956 = 0.001420
NM_001110792: p. A213V. Including 97 hemizygote males. The variant is interpreted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missense substitution has been reported by previous studies and interpreted as benign or rare polymorphism (Amano K, et al. (2000) PMID: 10944854; Inui K, et al. (2001) PMID: 11376998; Takayuki Fukuda et al. (2005) PMID: 15737703. The latter study detected this variant in 3 Rett syndrome patients, but were inherited from healthy parents, and also detected in their healhty control cohort. The variant is also reported on ClinVar, interpreted as a benign variant, reviewed by an expert panel (ID: 138188)</t>
    </r>
    <r>
      <rPr>
        <i/>
        <sz val="11"/>
        <rFont val="Calibri"/>
        <family val="2"/>
        <scheme val="minor"/>
      </rPr>
      <t xml:space="preserve">
</t>
    </r>
  </si>
  <si>
    <t xml:space="preserve">Default score downgraded for genotypic evidence.
Missene variant of unknown inheritance identified by direct sequencing of exon 3 and 4 of MeCP2. Due to the targeted sequencing approach, the score was downgraded. The non-synonymous change is not located in a known functional domain. The variant is reported in gnomAD and ClinVar and in both databases the variant in interpreted as benign. Based on this genetic evidence, and the lack of functional evidence that support a damaging effect on protein function, the score was downgraded to 0. 
High confidence in phenotypic quality. </t>
  </si>
  <si>
    <t>Ventura P, et al. (2006): A novel familial MECP2 mutation in a young boy: clinical and molecular findings</t>
  </si>
  <si>
    <r>
      <rPr>
        <b/>
        <sz val="11"/>
        <rFont val="Calibri"/>
        <family val="2"/>
        <scheme val="minor"/>
      </rPr>
      <t>ID</t>
    </r>
    <r>
      <rPr>
        <sz val="11"/>
        <rFont val="Calibri"/>
        <family val="2"/>
        <scheme val="minor"/>
      </rPr>
      <t xml:space="preserve">: Single proband 
</t>
    </r>
    <r>
      <rPr>
        <b/>
        <sz val="11"/>
        <rFont val="Calibri"/>
        <family val="2"/>
        <scheme val="minor"/>
      </rPr>
      <t>Sex</t>
    </r>
    <r>
      <rPr>
        <sz val="11"/>
        <rFont val="Calibri"/>
        <family val="2"/>
        <scheme val="minor"/>
      </rPr>
      <t xml:space="preserve">: Male (6 years-old)
</t>
    </r>
    <r>
      <rPr>
        <b/>
        <sz val="11"/>
        <rFont val="Calibri"/>
        <family val="2"/>
        <scheme val="minor"/>
      </rPr>
      <t>Phenotype</t>
    </r>
    <r>
      <rPr>
        <sz val="11"/>
        <rFont val="Calibri"/>
        <family val="2"/>
        <scheme val="minor"/>
      </rPr>
      <t xml:space="preserve">: Child of unrelated parents, born after normal pregnancy and delivery. Motor and language development were delayed. From the first years of life, he showed hyperactivity, irritability, and relational difficulties. At age 4 years, he developed seizures characterized by brief loss of contact and uni-bilateral myoclonic jerks involving the upper and lower limbs. During examination at 6 years, the patient
showed defects in various areas of social interaction. Spoken language was slightly slurred and poorly used for communication. Poor language comprehension. Nonspecific distinctive facial features: frontal bossing, low-set ears, and irregular placement of teeth. Neurologic examination showed generalized hypotonia, lower limb weakness, decreased muscle stretch reflexes in the lower limbs, truncal and locomotor ataxia, clumsiness, dysmetria, and intention tremor. Ophthalmologic examination showed bilateral ptosis and hypermetropic astigmatism. The awake EEG showed diffuse and symmetric polyrhythmic background activity. There were multiple anomalies consisting of multifocal isolated or clustered spikes, multispikes, or spike-wave complexes, mainly on the right frontal and left occipital regions; these anomalies were activated during sleep. Moderate degree of Autism. Vineland Adaptive Behavior Scales revealed an adaptive level corresponding to less than 2 years
</t>
    </r>
    <r>
      <rPr>
        <b/>
        <sz val="11"/>
        <rFont val="Calibri"/>
        <family val="2"/>
        <scheme val="minor"/>
      </rPr>
      <t xml:space="preserve">
Phenotyping Method/Notes: 
ASD: </t>
    </r>
    <r>
      <rPr>
        <sz val="11"/>
        <rFont val="Calibri"/>
        <family val="2"/>
        <scheme val="minor"/>
      </rPr>
      <t xml:space="preserve"> Diagnosis of moderate degree of autism was established based on the Childhood Autism Rating Scale. Due to the presence of minimal emotional reciprocity, a diagnosis of pervasive developmental disorder not otherwise specified (PDD-NOS) was specified according to the Diagnostic and Statistical Manual of Mental disorders DSM-IV. </t>
    </r>
    <r>
      <rPr>
        <b/>
        <sz val="11"/>
        <rFont val="Calibri"/>
        <family val="2"/>
        <scheme val="minor"/>
      </rPr>
      <t xml:space="preserve">
Cognition: </t>
    </r>
    <r>
      <rPr>
        <sz val="11"/>
        <rFont val="Calibri"/>
        <family val="2"/>
        <scheme val="minor"/>
      </rPr>
      <t xml:space="preserve">Moderate ID (Full scale IQ = 45)
Cognitive assessment was performed on the Stanford Binet Scale (III revision) </t>
    </r>
  </si>
  <si>
    <r>
      <rPr>
        <b/>
        <sz val="11"/>
        <rFont val="Calibri"/>
        <family val="2"/>
        <scheme val="minor"/>
      </rPr>
      <t xml:space="preserve">Genotyping Method: </t>
    </r>
    <r>
      <rPr>
        <sz val="11"/>
        <rFont val="Calibri"/>
        <family val="2"/>
        <scheme val="minor"/>
      </rPr>
      <t xml:space="preserve">Direct sequencing of the MeCP 2 gene. 
</t>
    </r>
    <r>
      <rPr>
        <b/>
        <sz val="11"/>
        <rFont val="Calibri"/>
        <family val="2"/>
        <scheme val="minor"/>
      </rPr>
      <t xml:space="preserve">Variant reported: hg(19) </t>
    </r>
    <r>
      <rPr>
        <sz val="11"/>
        <rFont val="Calibri"/>
        <family val="2"/>
        <scheme val="minor"/>
      </rPr>
      <t xml:space="preserve">g. 153296315 G &gt; A; NM_004992: c. 964 C &gt; T; (p.P322S)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synonymous changes at this aminoacid residue. 
</t>
    </r>
    <r>
      <rPr>
        <b/>
        <sz val="11"/>
        <rFont val="Calibri"/>
        <family val="2"/>
        <scheme val="minor"/>
      </rPr>
      <t>Inheritance:</t>
    </r>
    <r>
      <rPr>
        <sz val="11"/>
        <rFont val="Calibri"/>
        <family val="2"/>
        <scheme val="minor"/>
      </rPr>
      <t xml:space="preserve"> Maternally Inherited (Mother is affected by anxiety and depression. She presents imbalanced gait, clumsiness, slight intention tremor, scanning speech, and decreased deep tendon reflexes. Although no conventional cognitive assessment was performed, she was noted to function on the low normal range of intelligence. X-chromosome inactivation analysis showed a random pattern of X inactivation.)</t>
    </r>
    <r>
      <rPr>
        <i/>
        <sz val="11"/>
        <rFont val="Calibri"/>
        <family val="2"/>
        <scheme val="minor"/>
      </rPr>
      <t xml:space="preserve">
</t>
    </r>
    <r>
      <rPr>
        <b/>
        <sz val="11"/>
        <rFont val="Calibri"/>
        <family val="2"/>
        <scheme val="minor"/>
      </rPr>
      <t xml:space="preserve">Note: </t>
    </r>
    <r>
      <rPr>
        <sz val="11"/>
        <rFont val="Calibri"/>
        <family val="2"/>
        <scheme val="minor"/>
      </rPr>
      <t xml:space="preserve">This variant is reported in OMIM (300005.0035) as pathogenic variant associated with X-linked intellectual developmental disorder. </t>
    </r>
    <r>
      <rPr>
        <i/>
        <sz val="11"/>
        <rFont val="Calibri"/>
        <family val="2"/>
        <scheme val="minor"/>
      </rPr>
      <t xml:space="preserve">
</t>
    </r>
  </si>
  <si>
    <t xml:space="preserve">Default score downgraded for genotypic evidence.
Maternally inherited missense variant identified through direct sequencing of MeCP2. Since it was the only gene analyzed, the score was downgraded. The variant is absent in gnomAD but reported in OMIM as a pathogenic mutation. The carrier mother also exhibited behavioral problems, supporting co-segregation with the phenotype. However, functional evidence is not available for this variant, thus the default score was set to 0.1.
High confidence in phenotypic quality. </t>
  </si>
  <si>
    <t>Nagarajan RP, et al.  (2006): Reduced MeCP2 expression is frequent in autism frontal cortex and correlates with aberrant MECP2 promoter methylation.</t>
  </si>
  <si>
    <r>
      <rPr>
        <b/>
        <sz val="11"/>
        <rFont val="Calibri"/>
        <family val="2"/>
        <scheme val="minor"/>
      </rPr>
      <t>ID</t>
    </r>
    <r>
      <rPr>
        <sz val="11"/>
        <rFont val="Calibri"/>
        <family val="2"/>
        <scheme val="minor"/>
      </rPr>
      <t xml:space="preserve">: (AUT B5342)
</t>
    </r>
    <r>
      <rPr>
        <b/>
        <sz val="11"/>
        <rFont val="Calibri"/>
        <family val="2"/>
        <scheme val="minor"/>
      </rPr>
      <t>Sex</t>
    </r>
    <r>
      <rPr>
        <sz val="11"/>
        <rFont val="Calibri"/>
        <family val="2"/>
        <scheme val="minor"/>
      </rPr>
      <t xml:space="preserve">: Female (11 years-old)
</t>
    </r>
    <r>
      <rPr>
        <b/>
        <sz val="11"/>
        <rFont val="Calibri"/>
        <family val="2"/>
        <scheme val="minor"/>
      </rPr>
      <t>Phenotype</t>
    </r>
    <r>
      <rPr>
        <sz val="11"/>
        <rFont val="Calibri"/>
        <family val="2"/>
        <scheme val="minor"/>
      </rPr>
      <t xml:space="preserve">: 
</t>
    </r>
    <r>
      <rPr>
        <b/>
        <sz val="11"/>
        <rFont val="Calibri"/>
        <family val="2"/>
        <scheme val="minor"/>
      </rPr>
      <t xml:space="preserve">
Phenotyping Method/Notes: 
ASD: </t>
    </r>
    <r>
      <rPr>
        <sz val="11"/>
        <rFont val="Calibri"/>
        <family val="2"/>
        <scheme val="minor"/>
      </rPr>
      <t xml:space="preserve">The methods used to assess the phenotype were not described in the study, nor the critieria employed to determine the diagnosis.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</si>
  <si>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PCR amplification using primers designed to amplify the 4 coding exons of MeCP2, the intron/exon boundaries the promoter and upstream regulatory region of the gene. Then, PCR fragments were directly sequenced. 
</t>
    </r>
    <r>
      <rPr>
        <b/>
        <sz val="11"/>
        <rFont val="Calibri"/>
        <family val="2"/>
        <scheme val="minor"/>
      </rPr>
      <t xml:space="preserve">Variant reported: hg(19)  </t>
    </r>
    <r>
      <rPr>
        <sz val="11"/>
        <rFont val="Calibri"/>
        <family val="2"/>
        <scheme val="minor"/>
      </rPr>
      <t xml:space="preserve">g.‑1398 T &gt; C
</t>
    </r>
    <r>
      <rPr>
        <b/>
        <sz val="11"/>
        <rFont val="Calibri"/>
        <family val="2"/>
        <scheme val="minor"/>
      </rPr>
      <t>Impact:</t>
    </r>
    <r>
      <rPr>
        <sz val="11"/>
        <rFont val="Calibri"/>
        <family val="2"/>
        <scheme val="minor"/>
      </rPr>
      <t xml:space="preserve">  Promoter variant located upstream of the canonical promoter of the gene (However, the variant disrupts a Pax4 Transcription factor binding site)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(DNA samples from family members were unavailable)</t>
    </r>
    <r>
      <rPr>
        <i/>
        <sz val="11"/>
        <rFont val="Calibri"/>
        <family val="2"/>
        <scheme val="minor"/>
      </rPr>
      <t xml:space="preserve">
</t>
    </r>
    <r>
      <rPr>
        <b/>
        <sz val="11"/>
        <rFont val="Calibri"/>
        <family val="2"/>
        <scheme val="minor"/>
      </rPr>
      <t xml:space="preserve">Note: </t>
    </r>
    <r>
      <rPr>
        <sz val="11"/>
        <rFont val="Calibri"/>
        <family val="2"/>
        <scheme val="minor"/>
      </rPr>
      <t>The wild-type allele (T) is highly conserved. However, the significance of this variant remains unclear at this point and will require further functional studies to determine if it could be a rare mutation</t>
    </r>
    <r>
      <rPr>
        <i/>
        <sz val="11"/>
        <rFont val="Calibri"/>
        <family val="2"/>
        <scheme val="minor"/>
      </rPr>
      <t xml:space="preserve">
</t>
    </r>
  </si>
  <si>
    <t xml:space="preserve">Default score downgraded for genotypic and phenotypic evidence. 
Non-coding variant located in the upstream regulatory region of MeCP2. The variant was identified by targeted sequencing of the coding and the upstream regulatory regions of MeCP2. The inheritance pattern of the variant was unknown. Although the wild type allele is evolutionarily conserved, and disrupts a putative Pax4 transcription factor binding site, there is no functional evidence that supports a pathogenic role of this variant at this point. For that reason the variant was determined as not predicted/proven null. 
Furthermore, the score was downgraded to 0 due to low confidence in phenotypic quality. </t>
  </si>
  <si>
    <t>Petel-Galil Y, et al. (2006): Comprehensive diagnosis of Rett's syndrome relying on genetic, epigenetic and expression evidence of deficiency of the methyl-CpG-binding protein 2 gene: study of a cohort of Israeli patients.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</si>
  <si>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All the cases included in the study were evaludated by the</t>
    </r>
    <r>
      <rPr>
        <b/>
        <sz val="11"/>
        <rFont val="Calibri"/>
        <family val="2"/>
        <scheme val="minor"/>
      </rPr>
      <t xml:space="preserve"> </t>
    </r>
    <r>
      <rPr>
        <sz val="11"/>
        <rFont val="Calibri"/>
        <family val="2"/>
        <scheme val="minor"/>
      </rPr>
      <t xml:space="preserve">same paediatric neurologist at the Neuropediatric Clinic at the Sheba Medical Center. This case was diagnosed with autism, but the methods used to assess the phenotype were reported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</si>
  <si>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MeCP2 mutational analysis carried out by PCR amplification of the coding regions of the gene, followed by direct sequencing of amplified fragments. 
</t>
    </r>
    <r>
      <rPr>
        <b/>
        <sz val="11"/>
        <rFont val="Calibri"/>
        <family val="2"/>
        <scheme val="minor"/>
      </rPr>
      <t xml:space="preserve">Variant reported: hg(19) </t>
    </r>
    <r>
      <rPr>
        <sz val="11"/>
        <rFont val="Calibri"/>
        <family val="2"/>
        <scheme val="minor"/>
      </rPr>
      <t xml:space="preserve">g. 153295828 C &gt; G; NM_004992:  c. 1451 G &gt; C; (p.R484T)
</t>
    </r>
    <r>
      <rPr>
        <b/>
        <sz val="11"/>
        <rFont val="Calibri"/>
        <family val="2"/>
        <scheme val="minor"/>
      </rPr>
      <t>Impact:</t>
    </r>
    <r>
      <rPr>
        <sz val="11"/>
        <rFont val="Calibri"/>
        <family val="2"/>
        <scheme val="minor"/>
      </rPr>
      <t xml:space="preserve">  Missense variant (Located in the C-terminal domain)
</t>
    </r>
    <r>
      <rPr>
        <b/>
        <sz val="11"/>
        <rFont val="Calibri"/>
        <family val="2"/>
        <scheme val="minor"/>
      </rPr>
      <t xml:space="preserve">gnomAD: </t>
    </r>
    <r>
      <rPr>
        <sz val="11"/>
        <rFont val="Calibri"/>
        <family val="2"/>
        <scheme val="minor"/>
      </rPr>
      <t>8 / 183487 = 0.00004360</t>
    </r>
    <r>
      <rPr>
        <b/>
        <sz val="11"/>
        <rFont val="Calibri"/>
        <family val="2"/>
        <scheme val="minor"/>
      </rPr>
      <t xml:space="preserve">
</t>
    </r>
    <r>
      <rPr>
        <sz val="11"/>
        <rFont val="Calibri"/>
        <family val="2"/>
        <scheme val="minor"/>
      </rPr>
      <t xml:space="preserve">NM_001110792: p.R496T. Including 2 hemizygotes. The variant is interpreted as benign/likely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i/>
        <sz val="11"/>
        <rFont val="Calibri"/>
        <family val="2"/>
        <scheme val="minor"/>
      </rPr>
      <t xml:space="preserve">Note: </t>
    </r>
    <r>
      <rPr>
        <sz val="11"/>
        <rFont val="Calibri"/>
        <family val="2"/>
        <scheme val="minor"/>
      </rPr>
      <t xml:space="preserve">X-chromosome inactivation analysis showed a random pattern of inactivation. The variant is also reported in ClinVar where its clinical significance is determined as benign/likely benign with no conflict on interpretation. </t>
    </r>
    <r>
      <rPr>
        <i/>
        <sz val="11"/>
        <rFont val="Calibri"/>
        <family val="2"/>
        <scheme val="minor"/>
      </rPr>
      <t xml:space="preserve">
</t>
    </r>
  </si>
  <si>
    <t xml:space="preserve">Default score downgraded for genotypic and phenotypic evidence.
Missense variant of unknown inheritance identified by targeted sequencing of the coding regions of MeCp2. The variant is located in the distal C-terminal domain of the protein with no defined function. The non-synonymous variant is reported on gnomAD and ClinVar and in both databased the variant is interpreted as benign/likely benign with no conflict on interpretation. 
Furthermore, the confidence in phenotypic quality is low. Therefore, for the genotypic and phenotypic evidence, the score was determined to be 0.  </t>
  </si>
  <si>
    <t>Bartholdi et al. (2006): Clinical profiles of four patients with Rett syndrome carrying a novel exon 1 mutation or genomic rearrangement in the MECP2 gene.</t>
  </si>
  <si>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Female (17 years-old)
</t>
    </r>
    <r>
      <rPr>
        <b/>
        <sz val="11"/>
        <rFont val="Calibri"/>
        <family val="2"/>
        <scheme val="minor"/>
      </rPr>
      <t>Phenotype</t>
    </r>
    <r>
      <rPr>
        <sz val="11"/>
        <rFont val="Calibri"/>
        <family val="2"/>
        <scheme val="minor"/>
      </rPr>
      <t xml:space="preserve">: Normal pregnancy and delivery was 12 days after term. The girl was described as unresponsive infant, and delay of gross motor fucntion and language became evidence during the first year of life. She displayed normal hand use at 12 months. During the second year of life marked autistic behavior with lack of eye contact became apparent; she did not speak and developed stereotypic hand movements. She lost pincer grasp but kept purposeful hand use. She learned to sit at the age of 18 months and to crawl at 20 months. Free ambulation was achieved by the age of 26 months. At the same time the parents observed chronic vomiting, irritability, and long-lasting crying episodes. At the age of 14 years, she was not able to speak any words, but displayed normal hand use and free locomotion. No seizure and she did not developed scoliosis. The severity of the phenotype is mild with near-normal hand use locomotion and lack of microcephaly. 
</t>
    </r>
    <r>
      <rPr>
        <b/>
        <sz val="11"/>
        <rFont val="Calibri"/>
        <family val="2"/>
        <scheme val="minor"/>
      </rPr>
      <t xml:space="preserve">
Phenotyping Method/Notes: 
ASD: </t>
    </r>
    <r>
      <rPr>
        <sz val="11"/>
        <rFont val="Calibri"/>
        <family val="2"/>
        <scheme val="minor"/>
      </rPr>
      <t>Conventional diagnosis of ASD was not determined for this case. However, the patients exhibited autistic behavior characterized by lack of eye contact and development of stereotypical hand movements</t>
    </r>
    <r>
      <rPr>
        <b/>
        <sz val="11"/>
        <rFont val="Calibri"/>
        <family val="2"/>
        <scheme val="minor"/>
      </rPr>
      <t xml:space="preserve">
Cognition: </t>
    </r>
    <r>
      <rPr>
        <sz val="11"/>
        <rFont val="Calibri"/>
        <family val="2"/>
        <scheme val="minor"/>
      </rPr>
      <t>Mild developmental regression</t>
    </r>
  </si>
  <si>
    <r>
      <rPr>
        <b/>
        <sz val="11"/>
        <rFont val="Calibri"/>
        <family val="2"/>
        <scheme val="minor"/>
      </rPr>
      <t xml:space="preserve">Genotyping Method: </t>
    </r>
    <r>
      <rPr>
        <sz val="11"/>
        <rFont val="Calibri"/>
        <family val="2"/>
        <scheme val="minor"/>
      </rPr>
      <t xml:space="preserve">MLPA analysis for the detection of large deletions in MeCP2. 
</t>
    </r>
    <r>
      <rPr>
        <b/>
        <sz val="11"/>
        <rFont val="Calibri"/>
        <family val="2"/>
        <scheme val="minor"/>
      </rPr>
      <t xml:space="preserve">Variant reported: </t>
    </r>
    <r>
      <rPr>
        <sz val="11"/>
        <rFont val="Calibri"/>
        <family val="2"/>
        <scheme val="minor"/>
      </rPr>
      <t xml:space="preserve">Partial deletion of exon 3 and 4. The exact breakpoints were not determined
</t>
    </r>
    <r>
      <rPr>
        <b/>
        <sz val="11"/>
        <rFont val="Calibri"/>
        <family val="2"/>
        <scheme val="minor"/>
      </rPr>
      <t>Impact:</t>
    </r>
    <r>
      <rPr>
        <sz val="11"/>
        <rFont val="Calibri"/>
        <family val="2"/>
        <scheme val="minor"/>
      </rPr>
      <t xml:space="preserve">  CNV loss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(Only the maternal DNA was available for testing and she had a normal profile)</t>
    </r>
    <r>
      <rPr>
        <i/>
        <sz val="11"/>
        <rFont val="Calibri"/>
        <family val="2"/>
        <scheme val="minor"/>
      </rPr>
      <t xml:space="preserve">
</t>
    </r>
    <r>
      <rPr>
        <b/>
        <i/>
        <sz val="11"/>
        <rFont val="Calibri"/>
        <family val="2"/>
        <scheme val="minor"/>
      </rPr>
      <t xml:space="preserve">Note: </t>
    </r>
    <r>
      <rPr>
        <sz val="11"/>
        <rFont val="Calibri"/>
        <family val="2"/>
        <scheme val="minor"/>
      </rPr>
      <t>X-chromosome inactivation analysis revealed a skewed X-inactivation pattern (83:17) with preferential activation of the maternal allele (wild type).</t>
    </r>
    <r>
      <rPr>
        <i/>
        <sz val="11"/>
        <rFont val="Calibri"/>
        <family val="2"/>
        <scheme val="minor"/>
      </rPr>
      <t xml:space="preserve">
</t>
    </r>
  </si>
  <si>
    <t xml:space="preserve">Default score downgraded for genotypic and phenotypic evidence.
Intragenic deletion of exon 3 and 4 of MeCP2, detected by MLPA analysis targeting the gene. Since MeCP2 was the only gene analyzed, the score was downgraded (-0.5). The inheritance of the variant is unknown, although the deletion was not detected in the maternal sample. But paternal sample was not available. Deletions of multiple exons are not reported in gnomAD. 
The score was further downgraded due to medium confidence in phenotypic quality (-0.25). </t>
  </si>
  <si>
    <t>Quenard A, et al. (2006): Deleterious mutations in exon 1 of MECP2 in Rett
syndrome</t>
  </si>
  <si>
    <r>
      <rPr>
        <b/>
        <sz val="11"/>
        <rFont val="Calibri"/>
        <family val="2"/>
        <scheme val="minor"/>
      </rPr>
      <t>ID</t>
    </r>
    <r>
      <rPr>
        <sz val="11"/>
        <rFont val="Calibri"/>
        <family val="2"/>
        <scheme val="minor"/>
      </rPr>
      <t xml:space="preserve">: Patient 3.1 
</t>
    </r>
    <r>
      <rPr>
        <b/>
        <sz val="11"/>
        <rFont val="Calibri"/>
        <family val="2"/>
        <scheme val="minor"/>
      </rPr>
      <t>Sex</t>
    </r>
    <r>
      <rPr>
        <sz val="11"/>
        <rFont val="Calibri"/>
        <family val="2"/>
        <scheme val="minor"/>
      </rPr>
      <t xml:space="preserve">: Female (5 years-old)
</t>
    </r>
    <r>
      <rPr>
        <b/>
        <sz val="11"/>
        <rFont val="Calibri"/>
        <family val="2"/>
        <scheme val="minor"/>
      </rPr>
      <t>Phenotype</t>
    </r>
    <r>
      <rPr>
        <sz val="11"/>
        <rFont val="Calibri"/>
        <family val="2"/>
        <scheme val="minor"/>
      </rPr>
      <t xml:space="preserve">: The case was diagnosed with classical Rett syndrome. After a normal prenatal and perinatal period, her early development was normal until 12 months of age, when regression was diagnosed with deaceleration of head growth. At 3 years and 3 months she lost hand skills, developed stereotypical hand movements. She sat at 6 months but was unable to walk. She was able to utter one word and social interactions were disturbed with autistic features.
</t>
    </r>
    <r>
      <rPr>
        <b/>
        <sz val="11"/>
        <rFont val="Calibri"/>
        <family val="2"/>
        <scheme val="minor"/>
      </rPr>
      <t xml:space="preserve">
Phenotyping Method/Notes: 
ASD: </t>
    </r>
    <r>
      <rPr>
        <sz val="11"/>
        <rFont val="Calibri"/>
        <family val="2"/>
        <scheme val="minor"/>
      </rPr>
      <t xml:space="preserve">Conventional diagnosis of ASD was not determined for this case. But her clinical profile is consistent with the main features of ASD including disturbed social interactions and the presence of stereotypic hand movements.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</si>
  <si>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Mutational analysis targeting exon 1 of MeCP2 performed by PCR amplification followed by denaturing high performance liquid chromatography.
</t>
    </r>
    <r>
      <rPr>
        <b/>
        <sz val="11"/>
        <rFont val="Calibri"/>
        <family val="2"/>
        <scheme val="minor"/>
      </rPr>
      <t xml:space="preserve">Variant reported: hg(19) </t>
    </r>
    <r>
      <rPr>
        <sz val="11"/>
        <rFont val="Calibri"/>
        <family val="2"/>
        <scheme val="minor"/>
      </rPr>
      <t xml:space="preserve">g. 153363075-153363068dup; NM_001110792: c.48_55dup; (p.E19Afs*46)
</t>
    </r>
    <r>
      <rPr>
        <b/>
        <sz val="11"/>
        <rFont val="Calibri"/>
        <family val="2"/>
        <scheme val="minor"/>
      </rPr>
      <t>Impact:</t>
    </r>
    <r>
      <rPr>
        <sz val="11"/>
        <rFont val="Calibri"/>
        <family val="2"/>
        <scheme val="minor"/>
      </rPr>
      <t xml:space="preserve">  Frameshift duplication 
</t>
    </r>
    <r>
      <rPr>
        <b/>
        <sz val="11"/>
        <rFont val="Calibri"/>
        <family val="2"/>
        <scheme val="minor"/>
      </rPr>
      <t xml:space="preserve">gnomAD: </t>
    </r>
    <r>
      <rPr>
        <sz val="11"/>
        <rFont val="Calibri"/>
        <family val="2"/>
        <scheme val="minor"/>
      </rPr>
      <t xml:space="preserve">NA
Only reports 2 in-frame insertions at this position 
NM_001110792: p.G16dup; p.G15_G16dup. Both have conflicting interpretation.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X-chromosome inactivation analysis revealed a random pattern of inactivation. </t>
    </r>
    <r>
      <rPr>
        <i/>
        <sz val="11"/>
        <rFont val="Calibri"/>
        <family val="2"/>
        <scheme val="minor"/>
      </rPr>
      <t xml:space="preserve">
</t>
    </r>
  </si>
  <si>
    <r>
      <t xml:space="preserve">Default score downgraded for genotypic and phenotypic evidence.
</t>
    </r>
    <r>
      <rPr>
        <i/>
        <sz val="11"/>
        <rFont val="Calibri"/>
        <family val="2"/>
        <scheme val="minor"/>
      </rPr>
      <t xml:space="preserve">De novo </t>
    </r>
    <r>
      <rPr>
        <sz val="11"/>
        <rFont val="Calibri"/>
        <family val="2"/>
        <scheme val="minor"/>
      </rPr>
      <t xml:space="preserve">framesift duplication resulting in the creation of a premature stop codon. The variant was detected by mutational analysis of MeCP2 gene. Since it was the only gene analyzed, the score was downgraded (-0.5). The variant is absent in gnomAD. The frameshift variant is located in exon 1 affecting only isoform 1, which is biological relevance. Isoform 1 is expressed at 10-fold in adult brain. 
The score was downgraded for medium confidence in phenotypic quality (-0.5). </t>
    </r>
  </si>
  <si>
    <r>
      <rPr>
        <b/>
        <sz val="11"/>
        <rFont val="Calibri"/>
        <family val="2"/>
        <scheme val="minor"/>
      </rPr>
      <t>ID</t>
    </r>
    <r>
      <rPr>
        <sz val="11"/>
        <rFont val="Calibri"/>
        <family val="2"/>
        <scheme val="minor"/>
      </rPr>
      <t xml:space="preserve">: Patient 3.3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Intellectual disability, seizure, autistic traits. 
</t>
    </r>
    <r>
      <rPr>
        <b/>
        <sz val="11"/>
        <rFont val="Calibri"/>
        <family val="2"/>
        <scheme val="minor"/>
      </rPr>
      <t xml:space="preserve">
Phenotyping Method/Notes: 
ASD: </t>
    </r>
    <r>
      <rPr>
        <sz val="11"/>
        <rFont val="Calibri"/>
        <family val="2"/>
        <scheme val="minor"/>
      </rPr>
      <t xml:space="preserve">Conventional diagnosis of ASD was not determined for this case. But her clinical profile is consistent with the main features of ASD including disturbed social interactions and the presence of stereotypic hand movements.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</si>
  <si>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Mutational analysis targeting exon 1 of MeCP2 performed by PCR amplification followed by denaturing high performance liquid chromatography.
</t>
    </r>
    <r>
      <rPr>
        <b/>
        <sz val="11"/>
        <rFont val="Calibri"/>
        <family val="2"/>
        <scheme val="minor"/>
      </rPr>
      <t xml:space="preserve">Variant reported: hg(19) </t>
    </r>
    <r>
      <rPr>
        <sz val="11"/>
        <rFont val="Calibri"/>
        <family val="2"/>
        <scheme val="minor"/>
      </rPr>
      <t xml:space="preserve">g. 153363102-153363107dup; NM_001110792: c.16_21dup; (p.A6_A7dup)
</t>
    </r>
    <r>
      <rPr>
        <b/>
        <sz val="11"/>
        <rFont val="Calibri"/>
        <family val="2"/>
        <scheme val="minor"/>
      </rPr>
      <t>Impact:</t>
    </r>
    <r>
      <rPr>
        <sz val="11"/>
        <rFont val="Calibri"/>
        <family val="2"/>
        <scheme val="minor"/>
      </rPr>
      <t xml:space="preserve">  In frame duplication 
</t>
    </r>
    <r>
      <rPr>
        <b/>
        <sz val="11"/>
        <rFont val="Calibri"/>
        <family val="2"/>
        <scheme val="minor"/>
      </rPr>
      <t xml:space="preserve">gnomAD: </t>
    </r>
    <r>
      <rPr>
        <sz val="11"/>
        <rFont val="Calibri"/>
        <family val="2"/>
        <scheme val="minor"/>
      </rPr>
      <t xml:space="preserve">A similar in-frame duplication is reported in gnomAD (p.A7_A8dup) allele frequency = 17 / 77768 = 0.0002186. The variant is included on ClinVar where it is interpreted as benign, reviewed by an expert panel. 
</t>
    </r>
    <r>
      <rPr>
        <b/>
        <sz val="11"/>
        <rFont val="Calibri"/>
        <family val="2"/>
        <scheme val="minor"/>
      </rPr>
      <t>Inheritance:</t>
    </r>
    <r>
      <rPr>
        <sz val="11"/>
        <rFont val="Calibri"/>
        <family val="2"/>
        <scheme val="minor"/>
      </rPr>
      <t xml:space="preserve"> Maternally inherited (The mother had seizure during adolescence as the only clinical sign)</t>
    </r>
    <r>
      <rPr>
        <i/>
        <sz val="11"/>
        <rFont val="Calibri"/>
        <family val="2"/>
        <scheme val="minor"/>
      </rPr>
      <t xml:space="preserve">
</t>
    </r>
    <r>
      <rPr>
        <b/>
        <sz val="11"/>
        <rFont val="Calibri"/>
        <family val="2"/>
        <scheme val="minor"/>
      </rPr>
      <t xml:space="preserve">Note: </t>
    </r>
    <r>
      <rPr>
        <sz val="11"/>
        <rFont val="Calibri"/>
        <family val="2"/>
        <scheme val="minor"/>
      </rPr>
      <t xml:space="preserve">In this pedigree, 2 sisters have a similar clinical profile, but the sister with the more severe phenotype presents autistic traits. The sister with the more severe phenotype carries the variants, which was inherited from the mother. While the variant was not detected in the sister witht he milder phenotype. This suggests that this is a non-pathogenic variant. The pattern of X-chromosome inactivation was random in the mother and both sisters. The variant is reported on ClinVar where its clinical significance has conflicting interpretation, 3 reports defined as VUS and 3 reports as benign.  </t>
    </r>
    <r>
      <rPr>
        <i/>
        <sz val="11"/>
        <rFont val="Calibri"/>
        <family val="2"/>
        <scheme val="minor"/>
      </rPr>
      <t xml:space="preserve">
</t>
    </r>
  </si>
  <si>
    <t xml:space="preserve">Default score downgraded for genotypic and phenotypic evidence.
Maternally inherited in-frame duplication resulting in the expansion of 2 alanine residues in the polyalanine tract at the beginning of the protein product. The in-frame duplication was detected by targeted sequencing of exon 1 of MeCP2 in cases where previous sequencing analysis yielded normal results. Similar in-frame duplications have been reported in gnomAD and ClinVar, where it is interpreted as benign, reviewed by an expert panel. Furthermore, in this family, the variant did not segregate with the phenotype since the sister with the milder phenotype did not carry the variant. Therefore, there is the possibility of another clinically relevant variant somewhere else in the genome that was segregated in this pedigree. But due to the limited resolution of the genotyping approach, the variant was not detected. For these reasons, the variant was defined as not predicted/proven null.
Furthermore, the score was downgraded to 0 due to low confidence in phenotypic quality. </t>
  </si>
  <si>
    <t>Saxena, A., et al (2006):  Lost in translation: translational interference from a recurrent mutation in exon 1 of MECP2</t>
  </si>
  <si>
    <r>
      <rPr>
        <b/>
        <sz val="11"/>
        <rFont val="Calibri"/>
        <family val="2"/>
        <scheme val="minor"/>
      </rPr>
      <t>ID</t>
    </r>
    <r>
      <rPr>
        <sz val="11"/>
        <rFont val="Calibri"/>
        <family val="2"/>
        <scheme val="minor"/>
      </rPr>
      <t xml:space="preserve">: Patient 212. Single case reported in the study 
</t>
    </r>
    <r>
      <rPr>
        <b/>
        <sz val="11"/>
        <rFont val="Calibri"/>
        <family val="2"/>
        <scheme val="minor"/>
      </rPr>
      <t>Sex</t>
    </r>
    <r>
      <rPr>
        <sz val="11"/>
        <rFont val="Calibri"/>
        <family val="2"/>
        <scheme val="minor"/>
      </rPr>
      <t xml:space="preserve">: Female (13 years-old)
</t>
    </r>
    <r>
      <rPr>
        <b/>
        <sz val="11"/>
        <rFont val="Calibri"/>
        <family val="2"/>
        <scheme val="minor"/>
      </rPr>
      <t>Phenotype</t>
    </r>
    <r>
      <rPr>
        <sz val="11"/>
        <rFont val="Calibri"/>
        <family val="2"/>
        <scheme val="minor"/>
      </rPr>
      <t xml:space="preserve">: She was born spontaneously after a pregnancy complicated only by hypertension and requiring induction at term. The mother reported reduced fetal movements earlier in the pregnancy. She was breast fed but later experienced difficulty sucking a bottle. Concerns about her development emerged between 6 and 10 months. Crawling began at 12 months. By 13 months she was pulling herself up on furniture and eventually walked at 21 months. Then, showed developmental delay and regression. Around 18 months she appeared socially disengaged and had autistic traits. She spoked her first words at 18 months andat 30 months, her speech started to deteriorate. Gradual loss of hand use and development of hand stereotypies then emerged at 36 months. Seizure appeared at 3 years. At the age of 13 years, she remains able to pick up a grape and finger feed. Currently, she does not have scoliosis but suffers from constipation, grinds her teeth, and has periodic rapid breathing. At the age of 13 years she remains independently mobile and is well nourished with no growth or other major health problems
</t>
    </r>
    <r>
      <rPr>
        <b/>
        <sz val="11"/>
        <rFont val="Calibri"/>
        <family val="2"/>
        <scheme val="minor"/>
      </rPr>
      <t xml:space="preserve">
Phenotyping Method/Notes: 
ASD: </t>
    </r>
    <r>
      <rPr>
        <sz val="11"/>
        <rFont val="Calibri"/>
        <family val="2"/>
        <scheme val="minor"/>
      </rPr>
      <t xml:space="preserve">Conventional diagnosis of ASD was determined for the case, but the methods used to ascertain the diagnosis were not reported. However, the case exhibited autistic traits including social disengagement and development of hand stereotypies,  consistent with the main features of ASD. </t>
    </r>
    <r>
      <rPr>
        <b/>
        <sz val="11"/>
        <rFont val="Calibri"/>
        <family val="2"/>
        <scheme val="minor"/>
      </rPr>
      <t xml:space="preserve">
Cognition: </t>
    </r>
    <r>
      <rPr>
        <sz val="11"/>
        <rFont val="Calibri"/>
        <family val="2"/>
        <scheme val="minor"/>
      </rPr>
      <t>Developmental delay and regression (severity not specified)</t>
    </r>
  </si>
  <si>
    <r>
      <rPr>
        <b/>
        <sz val="11"/>
        <rFont val="Calibri"/>
        <family val="2"/>
        <scheme val="minor"/>
      </rPr>
      <t xml:space="preserve">Genotyping Method: </t>
    </r>
    <r>
      <rPr>
        <sz val="11"/>
        <rFont val="Calibri"/>
        <family val="2"/>
        <scheme val="minor"/>
      </rPr>
      <t xml:space="preserve">RT-PCR analysis performed on RNA samples targeting exon 1-4, followed by direct sequencing. Previous DNA sequencing targeting the exons 2-4 and MLPA analysis yielded normal results. Genomic DNA was obtained from the patient and the 11 bp deletion was validated. 
</t>
    </r>
    <r>
      <rPr>
        <b/>
        <sz val="11"/>
        <rFont val="Calibri"/>
        <family val="2"/>
        <scheme val="minor"/>
      </rPr>
      <t xml:space="preserve">Variant reported: hg(19) </t>
    </r>
    <r>
      <rPr>
        <sz val="11"/>
        <rFont val="Calibri"/>
        <family val="2"/>
        <scheme val="minor"/>
      </rPr>
      <t xml:space="preserve">g. 153363075-153363085del; NM_001110792: c.47_57del GCGAGGAGGAG; (p.G15fs*36)
</t>
    </r>
    <r>
      <rPr>
        <b/>
        <sz val="11"/>
        <rFont val="Calibri"/>
        <family val="2"/>
        <scheme val="minor"/>
      </rPr>
      <t>Impact:</t>
    </r>
    <r>
      <rPr>
        <sz val="11"/>
        <rFont val="Calibri"/>
        <family val="2"/>
        <scheme val="minor"/>
      </rPr>
      <t xml:space="preserve"> Frameshift deletion (11 bp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To investigate the consequence of the 11 bp deletion on protein translation, measured protein expression from peripheral lymphocytes of the patient using anti-MeCP2 antibodies. The antibodies were directed to the N- and C-terminals to detect both MeCP2 isoforms. The analysis showed loss of expression of both isoforms MeCP2_e1 and MeCP2_e2 in 24-26% of the cells. However, mRNA expression of both isoforms from the mutated allele was not disrupted. X-chromosome inactivation revealed a borderline skewed inactivation pattern (73:27) favouring the expression of the wild type allele. The fact that protein expression from the isoform e2 is also reduced, although the open reading frame is intact, indicate that the 11bp deletion might impair protein translation. Analysis of the sequence corresponding to the 5'UTR region of isoform e2 (which contains the 11 bp deletion) revealed that mutant sequence formed a more complicated secondary structure than the wild type sequence. These data showed that the 11 bp deletion, although it is 103 nucleotides upstream of the e2 translation start site, it affects protein translation of this isoform, since the sequence might contain binding sites for proteins involved in protein expression. 
The variant is included in OMIM as a known pathogenic variant (300005.0028) and on ClinVar where it is interpreted as pathogenic according to multiple submitters with no conflict on interpretation (189770).</t>
    </r>
  </si>
  <si>
    <t xml:space="preserve">Default score downgraded for genotypic and phenotypic evidence.
Deletion of 11 nucleotides in the coding sequence of exon 1 of the MeCP2_e1 isoform. The deletion was detected by RT-PCR of RNA sample from the patient. Previous DNA sequencing of the coding exons 2-4 yielded normal results. The deletion was subsequently validated by DNA sequencing, targeting exon 1. Due to the targeted sequencing approach, the score was downgraded (-0.5). The deletion results in the creation of a premature stop codon based on the isoform e1 but the reading frame of e2 is intact. However, immunocytochemical analysis showed that protein expression of both protein isoforms is lost in 24-26% of the cells. Indicating that the deletion in exon 1 impairs protein translation of isoform e2. Analysis of the sequence where the deletion occurred showed that the mutated transcript formed more complex secondary structure which might interfere with protein translation. Therefore, based on these functional evidence, the variant was determine as predicted/proven null. No additional upgrades were inlcuded to the score based on functional evidence, since this variant has been recurrently reported in other cases with similar phentoype. This was done to avoid overestimating  the final score. This mutation is not reported in gnomAD, but is reported in OMIM and ClinVAR where it is interpreted as pathogenic in both databases. 
Finally, the score was further downgraded for medium confidence in phenotypic quality (-0.25). </t>
  </si>
  <si>
    <t>Abdul-Rahman et al. (2006): The diagnostic utility of a genetics evaluation in children with pervasive developmental disorders.</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</si>
  <si>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Presented to the genetics clinic at 25 months with developmental delay and autistic features. No diagnosis was made at that time; however, she was referred back to genetics after she developed loss of hand skills.
</t>
    </r>
    <r>
      <rPr>
        <b/>
        <sz val="11"/>
        <rFont val="Calibri"/>
        <family val="2"/>
        <scheme val="minor"/>
      </rPr>
      <t xml:space="preserve">
Phenotyping Method/Notes: 
ASD: </t>
    </r>
    <r>
      <rPr>
        <sz val="11"/>
        <rFont val="Calibri"/>
        <family val="2"/>
        <scheme val="minor"/>
      </rPr>
      <t xml:space="preserve">The cases included in this cohort were referred for molecular testing due to pervasive developmental disorder (PDD), autism, Asperger syndrome, or autistic features. The case was suspected with Rett syndrome and diagnosis was confirmed after molecular testing,  Although, autistic-behavior is a well-described feature for this case, the patient did not necessarily meet the Diagnostic and Statistical Manual for Mental Disorders, Fourth Edition.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</si>
  <si>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MeCP2 mutational analysis, by direct sequencing. 
</t>
    </r>
    <r>
      <rPr>
        <b/>
        <sz val="11"/>
        <rFont val="Calibri"/>
        <family val="2"/>
        <scheme val="minor"/>
      </rPr>
      <t xml:space="preserve">Variant reported: hg(19) </t>
    </r>
    <r>
      <rPr>
        <sz val="11"/>
        <rFont val="Calibri"/>
        <family val="2"/>
        <scheme val="minor"/>
      </rPr>
      <t xml:space="preserve">g. 153296471 G &gt; A; NM_004992: c.808 C &gt; T; (R270*)
</t>
    </r>
    <r>
      <rPr>
        <b/>
        <sz val="11"/>
        <rFont val="Calibri"/>
        <family val="2"/>
        <scheme val="minor"/>
      </rPr>
      <t>Impact:</t>
    </r>
    <r>
      <rPr>
        <sz val="11"/>
        <rFont val="Calibri"/>
        <family val="2"/>
        <scheme val="minor"/>
      </rPr>
      <t xml:space="preserve"> Nonsense mutation (Located within the transcriptional repressor domain; AA: 207-310)
</t>
    </r>
    <r>
      <rPr>
        <b/>
        <sz val="11"/>
        <rFont val="Calibri"/>
        <family val="2"/>
        <scheme val="minor"/>
      </rPr>
      <t xml:space="preserve">gnomAD: </t>
    </r>
    <r>
      <rPr>
        <sz val="11"/>
        <rFont val="Calibri"/>
        <family val="2"/>
        <scheme val="minor"/>
      </rPr>
      <t xml:space="preserve">NA
Only reports a missense change at this position (NM_001110792: p.R282G)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well known disease-causing variant included in OMIM (ID: 300005.0005), and recurrently detected in cases with Rett syndrome.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Moreover, to investigate if the mutant protein was able to repress transcription i</t>
    </r>
    <r>
      <rPr>
        <i/>
        <sz val="11"/>
        <rFont val="Calibri"/>
        <family val="2"/>
        <scheme val="minor"/>
      </rPr>
      <t>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This indicated that truncating variants in the TRD domain results in failure of transcriptional repression. Baker SA, et al. (2013) PMID: 23452848 generated a mouse model carrying this nonsense mutation and showed that it causes a severe phentoype, characterized by premature death (life span 76-85 days), reduced brain development, followed by deterioration reminiscent of the phenotype in male cases. At the molecular level, the mutant protein was able to localize to the nucleus and bind methylated DNA, but the protein lost its transcriptional repression activity. Jian L, et al. (2005) PMID: 16077729 showed that this pathogenic mutation is associated with increased mortality rate among Rett syndrome cases, compared to patients with other common RTT causing mutations. </t>
    </r>
  </si>
  <si>
    <r>
      <t xml:space="preserve">Default score downgraded for genotypic and phenotypic evidence. 
Nonsense mutation of unknown inheritance identified by direct sequencing of MeCP2. Since it was the only gene analyzed, the score was downgraded (-0.5). The variant is absent in gnomAD but reputable resources report the variant as a well-known pathogenic mutation. The pathogenicity of the variant has been demonstrated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Transgenic mice models, harbouring this variant, develop severe features, resembling Rett-like phenotypes. At the molecular level, the variant impairs the transcriptional repressor activity of the protein. Regardless of the functional evidence, the score was not upgraded since, it is a recurrent mutation among Rett syndrome patients. This decision was made to prevent overestimating the score. 
The score was further downgraded due to low confidence in phenotypic quality. </t>
    </r>
  </si>
  <si>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Presented with classic features of Rett syndrome, at 4 years of age. These features included developmental regression, stereotypical hand movements, autistic-like features, and acquired microcephaly
</t>
    </r>
    <r>
      <rPr>
        <b/>
        <sz val="11"/>
        <rFont val="Calibri"/>
        <family val="2"/>
        <scheme val="minor"/>
      </rPr>
      <t xml:space="preserve">
Phenotyping Method/Notes: 
ASD: </t>
    </r>
    <r>
      <rPr>
        <sz val="11"/>
        <rFont val="Calibri"/>
        <family val="2"/>
        <scheme val="minor"/>
      </rPr>
      <t xml:space="preserve">The cases included in this cohort were referred for molecular testing due to pervasive developmental disorder (PDD), autism, Asperger syndrome, or autistic features. The case was suspected with Rett syndrome and diagnosis was confirmed after molecular testing,  Although, autistic-behavior is a well-described feature for this case, the patient did not necessarily meet the Diagnostic and Statistical Manual for Mental Disorders, Fourth Edition.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</si>
  <si>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MeCP2 mutational analysis, by direct sequencing. 
</t>
    </r>
    <r>
      <rPr>
        <b/>
        <sz val="11"/>
        <rFont val="Calibri"/>
        <family val="2"/>
        <scheme val="minor"/>
      </rPr>
      <t xml:space="preserve">Variant reported: hg(19) </t>
    </r>
    <r>
      <rPr>
        <sz val="11"/>
        <rFont val="Calibri"/>
        <family val="2"/>
        <scheme val="minor"/>
      </rPr>
      <t xml:space="preserve">g.153296777 G &gt; A; NM_004992.3: c.502 C &gt; T;  (R168*); (rs61748421)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well-known pathogenic variant recurrently mutated in cases with Rett syndrome. The variant is reported in OMIM as a pathogenic variant (ID: 300005.0020) and on ClinVar where it is interpreted as pathogenic according to multiple submitters with no conflict in interpretation (ID: VCV000011828.51). Stancheva et al. (2003) performed functional analysis of this mutation using Xenopus embryos as model organims. They found that Wild-type MeCP2 interacts with SMRT repressor complex and controls the expression of neuronal repressor proteins in differentiating neurons. However, the truncated protein (p.R168*) fails to interact with the SMRT complex and fully activate the xHairy2a during neuronal differentiation. The truncated protein is predicted to lack the Transcriptional repressor domain which also contains the nuclear localization signal and thus the the mutant protein mainly remains in the cytoplasm (Kudo 1998 PMID: 9710633).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lost in this truncated protein, suggesting that flanking regions within the MBD are necessary for DNA interaction. Furthermore, to investigate if the mutant protein was able to repress transcription </t>
    </r>
    <r>
      <rPr>
        <i/>
        <sz val="11"/>
        <rFont val="Calibri"/>
        <family val="2"/>
        <scheme val="minor"/>
      </rPr>
      <t>in vivo</t>
    </r>
    <r>
      <rPr>
        <sz val="11"/>
        <rFont val="Calibri"/>
        <family val="2"/>
        <scheme val="minor"/>
      </rPr>
      <t>, the authors transfected a construct encoding this truncating protein into human kidney cell lines and measure the level of expression of a reporter gene. While, the wild type protein was able to repress transcription of the reporter promoter, the truncated protein was not. Moreover, Wan M, et al. (2001) PMID: 11331619 showed that the mutant transcript was present at normal levels, suggesting that the mRNA is not subject to nonsense-mediated decay. Furthermore, they showed that the mutant protein induces global hypermethylation at H4K16, which can result in abnormal expression of target genes, leading to the phenotypic consequences observed in RTT patients.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in vivo in a DNA-methylation dependent manner. The authors investigated if the mutation p.R168* affects the interaction with ATRX. The binding affinity of R168* mutant protein was reduced but binding to methylated DNA was not disrupted. The authors proposed that disruption of the MeCP2–ATRX interaction leads to pathological changes that contribute to the neurological problems observed in affected cases.</t>
    </r>
  </si>
  <si>
    <r>
      <t xml:space="preserve">Default score downgraded for genotypic and phenotypic evidence. 
Nonsense mutation of unknown inheritance identified by direct sequencing of MeCP2. Since this was the only gene investigated, the score was downgraded (-0.5). The variant is absent in gnomAD, but reputable databases interpreted the variant as pathogenic. Experimental data, from well-established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r>
      <rPr>
        <sz val="11"/>
        <rFont val="Calibri"/>
        <family val="2"/>
        <scheme val="minor"/>
      </rPr>
      <t xml:space="preserve">studies showed that the variant impairs the function of the protein, affecting the transcirption repressor activity and binding to interacting partners. However, the score was not upgraded since it is a recurrent mutation among affected individuals. This decision was made to prevent an overestimation of the score. 
The score was further downgraded due to low confidence in phenotypic quality (-0.5). </t>
    </r>
  </si>
  <si>
    <r>
      <rPr>
        <b/>
        <sz val="11"/>
        <rFont val="Calibri"/>
        <family val="2"/>
        <scheme val="minor"/>
      </rPr>
      <t>ID</t>
    </r>
    <r>
      <rPr>
        <sz val="11"/>
        <rFont val="Calibri"/>
        <family val="2"/>
        <scheme val="minor"/>
      </rPr>
      <t xml:space="preserve">: Patient 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Presented with classic features of Rett syndrome, at 4 years of age. These features included developmental regression, stereotypical hand movements, autistic-like features, and acquired microcephaly
</t>
    </r>
    <r>
      <rPr>
        <b/>
        <sz val="11"/>
        <rFont val="Calibri"/>
        <family val="2"/>
        <scheme val="minor"/>
      </rPr>
      <t xml:space="preserve">
Phenotyping Method/Notes: 
ASD: </t>
    </r>
    <r>
      <rPr>
        <sz val="11"/>
        <rFont val="Calibri"/>
        <family val="2"/>
        <scheme val="minor"/>
      </rPr>
      <t xml:space="preserve">The cases included in this cohort were referred for molecular testing due to pervasive developmental disorder (PDD), autism, Asperger syndrome, or autistic features. The case was suspected with Rett syndrome and diagnosis was confirmed after molecular testing,  Although, autistic-behavior is a well-described feature for this case, the patient did not necessarily meet the Diagnostic and Statistical Manual for Mental Disorders, Fourth Edition.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</si>
  <si>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MeCP2 mutational analysis, by direct sequencing. 
</t>
    </r>
    <r>
      <rPr>
        <b/>
        <sz val="11"/>
        <rFont val="Calibri"/>
        <family val="2"/>
        <scheme val="minor"/>
      </rPr>
      <t xml:space="preserve">Variant reported: hg(19) </t>
    </r>
    <r>
      <rPr>
        <sz val="11"/>
        <rFont val="Calibri"/>
        <family val="2"/>
        <scheme val="minor"/>
      </rPr>
      <t xml:space="preserve">g. 153296424-153296427delCTTT; NM_004992: c. 852delAAAG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</si>
  <si>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Default score downgraded for genotypic and phenotypic evidence. 
Frameshift deletion of unknown inheritance, identified through direct sequencing of MeCP2. Since it was the only gene analyzed, the score was downgraded (-0.5). The variant is absent un gnomAD. 
The score was further downgraded for low confidence in the phenotypic quality (-0.5).</t>
  </si>
  <si>
    <t>Moog U, et al. (2006): MECP2 mutations are an infrequent cause of mental retardation associated with neurological problems in male patients.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</si>
  <si>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Male (28 years-old)
</t>
    </r>
    <r>
      <rPr>
        <b/>
        <sz val="11"/>
        <rFont val="Calibri"/>
        <family val="2"/>
        <scheme val="minor"/>
      </rPr>
      <t>Phenotype</t>
    </r>
    <r>
      <rPr>
        <sz val="11"/>
        <rFont val="Calibri"/>
        <family val="2"/>
        <scheme val="minor"/>
      </rPr>
      <t xml:space="preserve">: Severe ID, psychomotor development was retarded from the beginning. He had infantile convulsions and developed generalized epilepsy from age 16 years on, autistic behavior and characteristic, stereotypic hand movements. At last evaluation at 29 years of age, he had no speech, could walk but no neurological signs such as hypotonia or spasticity, nor breathing irregularities. Visual interactive behavior was poor. His head circumference was normal and he had no scoliosis. The family history was complicated by borderline intelligence in both parents and several other paternal and maternal family members
</t>
    </r>
    <r>
      <rPr>
        <b/>
        <sz val="11"/>
        <rFont val="Calibri"/>
        <family val="2"/>
        <scheme val="minor"/>
      </rPr>
      <t xml:space="preserve">
Phenotyping Method/Notes: 
ASD: </t>
    </r>
    <r>
      <rPr>
        <sz val="11"/>
        <rFont val="Calibri"/>
        <family val="2"/>
        <scheme val="minor"/>
      </rPr>
      <t xml:space="preserve"> The case was diagnosed with autism but the methods used to assess his phenotype and the criteria employed to determine the diagnosis were not described. However, some of his symptoms are consistent with the hallmarks of ASD including stereotypic behavior and poor interactive behavior</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</si>
  <si>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MeCP2 mutational analysis capturing the 4 exons of MeCP2 by PCR. Then, amplified fragmenets were analyzed by bi-directional sequencing. 
</t>
    </r>
    <r>
      <rPr>
        <b/>
        <sz val="11"/>
        <rFont val="Calibri"/>
        <family val="2"/>
        <scheme val="minor"/>
      </rPr>
      <t xml:space="preserve">Variant reported: hg(19) </t>
    </r>
    <r>
      <rPr>
        <sz val="11"/>
        <rFont val="Calibri"/>
        <family val="2"/>
        <scheme val="minor"/>
      </rPr>
      <t xml:space="preserve">g. 153296065 G &gt; A;  c.1214C &gt; T; (p.P405L)
</t>
    </r>
    <r>
      <rPr>
        <b/>
        <sz val="11"/>
        <rFont val="Calibri"/>
        <family val="2"/>
        <scheme val="minor"/>
      </rPr>
      <t>Impact:</t>
    </r>
    <r>
      <rPr>
        <sz val="11"/>
        <rFont val="Calibri"/>
        <family val="2"/>
        <scheme val="minor"/>
      </rPr>
      <t xml:space="preserve"> Missense variant (Located in the C-terminal region )
</t>
    </r>
    <r>
      <rPr>
        <b/>
        <sz val="11"/>
        <rFont val="Calibri"/>
        <family val="2"/>
        <scheme val="minor"/>
      </rPr>
      <t xml:space="preserve">gnomAD: </t>
    </r>
    <r>
      <rPr>
        <sz val="11"/>
        <rFont val="Calibri"/>
        <family val="2"/>
        <scheme val="minor"/>
      </rPr>
      <t>13 / 198238 = 0.00006558</t>
    </r>
    <r>
      <rPr>
        <b/>
        <sz val="11"/>
        <rFont val="Calibri"/>
        <family val="2"/>
        <scheme val="minor"/>
      </rPr>
      <t xml:space="preserve">
</t>
    </r>
    <r>
      <rPr>
        <sz val="11"/>
        <rFont val="Calibri"/>
        <family val="2"/>
        <scheme val="minor"/>
      </rPr>
      <t xml:space="preserve">NM_001110792: p.P417L. Including 2 hemizygotes. The variant is reported on ClinVar classified as benign (143438). 
</t>
    </r>
    <r>
      <rPr>
        <b/>
        <sz val="11"/>
        <rFont val="Calibri"/>
        <family val="2"/>
        <scheme val="minor"/>
      </rPr>
      <t>Inheritance:</t>
    </r>
    <r>
      <rPr>
        <sz val="11"/>
        <rFont val="Calibri"/>
        <family val="2"/>
        <scheme val="minor"/>
      </rPr>
      <t xml:space="preserve"> Maternally Inherited (The variant was also detected in the sister. The mother has borderline ID. The sister also has borderline ID and epilepsy)</t>
    </r>
    <r>
      <rPr>
        <i/>
        <sz val="11"/>
        <rFont val="Calibri"/>
        <family val="2"/>
        <scheme val="minor"/>
      </rPr>
      <t xml:space="preserve">
</t>
    </r>
    <r>
      <rPr>
        <b/>
        <i/>
        <sz val="11"/>
        <rFont val="Calibri"/>
        <family val="2"/>
        <scheme val="minor"/>
      </rPr>
      <t xml:space="preserve">Note: </t>
    </r>
    <r>
      <rPr>
        <sz val="11"/>
        <rFont val="Calibri"/>
        <family val="2"/>
        <scheme val="minor"/>
      </rPr>
      <t>The variant was classified as variant of uncertain significance.</t>
    </r>
    <r>
      <rPr>
        <i/>
        <sz val="11"/>
        <rFont val="Calibri"/>
        <family val="2"/>
        <scheme val="minor"/>
      </rPr>
      <t xml:space="preserve">
</t>
    </r>
  </si>
  <si>
    <t xml:space="preserve">Default score downgraded for genotypic and phenotypic evidence.
Maternally inherited missense variant identified by direct sequencing of MeCP2, since no other gene was analyzed, the score was downgraded. The variant is observed in gnomAD and classified as benign variant on ClinVar. Therefore, it is most likely a rare polymorphism. 
The score was set to 0 due to medium confidence in phenotypic quality. </t>
  </si>
  <si>
    <t>Budden, et al. (2005): Clinical profile of a male with Rett syndrome</t>
  </si>
  <si>
    <r>
      <rPr>
        <b/>
        <sz val="11"/>
        <rFont val="Calibri"/>
        <family val="2"/>
        <scheme val="minor"/>
      </rPr>
      <t>ID</t>
    </r>
    <r>
      <rPr>
        <sz val="11"/>
        <rFont val="Calibri"/>
        <family val="2"/>
        <scheme val="minor"/>
      </rPr>
      <t xml:space="preserve">: Single case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Normal initial development until 25 months of age. Then, reported to have speech and language delays and ataxia, but ambulated freely and paced frequently. She used stairs, was able to use her hands to self-feed, scribble, and manipulated toys and puzzles. She had developmental issues and had been diagnosed with autism. By parental report she started having hand stereotypes at 8 years, although home videos showed subtle hand abnormalities to be present by age 3 years. She was referred for diagnosis of possible Rett syndrome. 
</t>
    </r>
    <r>
      <rPr>
        <b/>
        <sz val="11"/>
        <rFont val="Calibri"/>
        <family val="2"/>
        <scheme val="minor"/>
      </rPr>
      <t xml:space="preserve">
Phenotyping Method/Notes: 
ASD: </t>
    </r>
    <r>
      <rPr>
        <sz val="11"/>
        <rFont val="Calibri"/>
        <family val="2"/>
        <scheme val="minor"/>
      </rPr>
      <t xml:space="preserve"> The case received a conventional diagnosis of autism and the clinical reports includes the presence of hand stereotypies, but no information regarding her social skills and behavior is provided. Furthermore, the methods used to assess her phenotype and the criteria employed to determine the diagnosis were not described in the study.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</si>
  <si>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MeCP2 mutational analysis 
</t>
    </r>
    <r>
      <rPr>
        <b/>
        <sz val="11"/>
        <rFont val="Calibri"/>
        <family val="2"/>
        <scheme val="minor"/>
      </rPr>
      <t xml:space="preserve">Variant reported: hg(19) </t>
    </r>
    <r>
      <rPr>
        <sz val="11"/>
        <rFont val="Calibri"/>
        <family val="2"/>
        <scheme val="minor"/>
      </rPr>
      <t xml:space="preserve">g. 153296878 G &gt; C; NM_004992: p.S134C
</t>
    </r>
    <r>
      <rPr>
        <b/>
        <sz val="11"/>
        <rFont val="Calibri"/>
        <family val="2"/>
        <scheme val="minor"/>
      </rPr>
      <t>Impact:</t>
    </r>
    <r>
      <rPr>
        <sz val="11"/>
        <rFont val="Calibri"/>
        <family val="2"/>
        <scheme val="minor"/>
      </rPr>
      <t xml:space="preserve">  Missense variant (Affects the methyl-cytosine binding domain of the MECP2 gene)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(The mother had a mild clinical course, characterized by difficulty with speed and dexterity. She is a college graduate. The mild phenotype is attributed to the highly skewed X-inactivation pattern 98:2. The mutation was not detected in the maternal grand-parents, showing that the mother received a </t>
    </r>
    <r>
      <rPr>
        <i/>
        <sz val="11"/>
        <rFont val="Calibri"/>
        <family val="2"/>
        <scheme val="minor"/>
      </rPr>
      <t xml:space="preserve">de novo </t>
    </r>
    <r>
      <rPr>
        <sz val="11"/>
        <rFont val="Calibri"/>
        <family val="2"/>
        <scheme val="minor"/>
      </rPr>
      <t>event)</t>
    </r>
    <r>
      <rPr>
        <i/>
        <sz val="11"/>
        <rFont val="Calibri"/>
        <family val="2"/>
        <scheme val="minor"/>
      </rPr>
      <t xml:space="preserve">
</t>
    </r>
    <r>
      <rPr>
        <b/>
        <i/>
        <sz val="11"/>
        <rFont val="Calibri"/>
        <family val="2"/>
        <scheme val="minor"/>
      </rPr>
      <t xml:space="preserve">Note: </t>
    </r>
    <r>
      <rPr>
        <sz val="11"/>
        <rFont val="Calibri"/>
        <family val="2"/>
        <scheme val="minor"/>
      </rPr>
      <t xml:space="preserve">The younger brother, who also inherited the same missense mutation, presents a clinical profile consistent with the main features of Rett syndrome. He showed normal development during the first months followed by a period of developmental stagnation. Then developed the main features of RTT. Kucukkal TG, et al. (2015) PMID: 26418480 performed </t>
    </r>
    <r>
      <rPr>
        <i/>
        <sz val="11"/>
        <rFont val="Calibri"/>
        <family val="2"/>
        <scheme val="minor"/>
      </rPr>
      <t xml:space="preserve">in silico </t>
    </r>
    <r>
      <rPr>
        <sz val="11"/>
        <rFont val="Calibri"/>
        <family val="2"/>
        <scheme val="minor"/>
      </rPr>
      <t xml:space="preserve">and </t>
    </r>
    <r>
      <rPr>
        <i/>
        <sz val="11"/>
        <rFont val="Calibri"/>
        <family val="2"/>
        <scheme val="minor"/>
      </rPr>
      <t xml:space="preserve">in vitro </t>
    </r>
    <r>
      <rPr>
        <sz val="11"/>
        <rFont val="Calibri"/>
        <family val="2"/>
        <scheme val="minor"/>
      </rPr>
      <t xml:space="preserve">analyses to characterize the effect of common missense mutations on the stability of MeCP2. They ectopically expressed the mutant protein encoding this non-synonymous change on E.coli and found the protein either did not express or form inclusion bodies. These results indicated that the expressed proteins were either unstable or failed to fold properly. They found that the p.S134C destabilized protein structure based on the change of unfolding free energy. The p.S134 is located at the end of a helical region and the second strand. The S134C mutation has no effect on either salt bridges or the hydrogen bonding network. Circular Dichroism (CD) Spectrum experiments showed that his mutations is highly destabilizing </t>
    </r>
  </si>
  <si>
    <t xml:space="preserve">Default score downgraded for genotypic evidence.
Maternally inherited missense variant identified through MeCP2 mutational analysis. Since it was the only gene analyzed, the score was downgraded. Although the variant is not reported in gnomAD and it has been detected in additional cases with Rett syndrome, due to the lack of functional evidence that support the pathogenicity of the variant, the variant was defined as not predicted/proven null. Protein modeling predicts that the variant is highly destabilizing, but no compelling functional evidence is vailable to support this predictions.  
The score was set to 0 due to low confidence in phenotypic quality. </t>
  </si>
  <si>
    <t>Li H et al. (2005): Mutation analysis of methyl-CpG binding protein family genes in autistic patients.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</si>
  <si>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The study included patients diagnosed with autism or pervasive developmental disorder not otherwise specified (PDD-NOS). The diagnosis was determined according to the DSM-IV criteria. Forty-eight patients received the diagnosis of autism and 17 had PDD-NOS</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</si>
  <si>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Mutational analysis of 4 members of the MBD gene family including MeCP2. All exons of the 4 genes were amplified by PCR and the products were investigated by Denaturing high performance liquid chromatography (DHPLC) analysis. The DHPLC fragments with abnormal patterns were sequenced.
</t>
    </r>
    <r>
      <rPr>
        <b/>
        <sz val="11"/>
        <rFont val="Calibri"/>
        <family val="2"/>
        <scheme val="minor"/>
      </rPr>
      <t xml:space="preserve">Variant reported: hg(19) </t>
    </r>
    <r>
      <rPr>
        <sz val="11"/>
        <rFont val="Calibri"/>
        <family val="2"/>
        <scheme val="minor"/>
      </rPr>
      <t xml:space="preserve">g. 153296677 G &gt; A; NM_004992:  c.602 C &gt; T; (p.A201V); (rs61748381)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291 / 204956 = 0.001420
NM_001110792: p. A213V. Including 97 hemizygote males. The variant is interpreted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This missense substitution has been reported by previous studies and interpreted as benign or rare polymorphism (Amano K, et al. (2000) PMID: 10944854; Inui K, et al. (2001) PMID: 11376998; Takayuki Fukuda et al. (2005) PMID: 15737703. The latter study detected this variant in 3 Rett syndrome patients, but were inherited from healthy parents, and also detected in their healhty control cohort. The variant is also reported on ClinVar, interpreted as a benign variant, reviewed by an expert panel (ID: 138188)</t>
    </r>
    <r>
      <rPr>
        <i/>
        <sz val="11"/>
        <rFont val="Calibri"/>
        <family val="2"/>
        <scheme val="minor"/>
      </rPr>
      <t xml:space="preserve">
</t>
    </r>
  </si>
  <si>
    <t xml:space="preserve">Default score downgraded for genotypic evidence.
Missense variant of unknown inheritance identified by targeted analysis of 4 genes of the MBD gene family including MeCP2. Due to the limited number of genes included in the analysis, the score was downgraded. The variant is reported in gnomAD, where it is interpreted as benign. Similarly, this missense change has been reported by other studies as a non-pathogenic, rare polymorphism.  Furthermore, the variant is reported on ClinVar and interpreted as benign and reviewed by an expert panel. For these reason, the score was downgraded to 0. 
High confidence in phenotypic quality. </t>
  </si>
  <si>
    <r>
      <rPr>
        <b/>
        <sz val="11"/>
        <rFont val="Calibri"/>
        <family val="2"/>
        <scheme val="minor"/>
      </rPr>
      <t xml:space="preserve">Genotyping Method: </t>
    </r>
    <r>
      <rPr>
        <sz val="11"/>
        <rFont val="Calibri"/>
        <family val="2"/>
        <scheme val="minor"/>
      </rPr>
      <t xml:space="preserve">Mutational analysis of 4 members of the MBD gene family including MeCP2. All exons of the 4 genes were amplified by PCR and the products were investigated by Denaturing high performance liquid chromatography (DHPLC) analysis. The DHPLC fragments with abnormal patterns were sequenced.
</t>
    </r>
    <r>
      <rPr>
        <b/>
        <sz val="11"/>
        <rFont val="Calibri"/>
        <family val="2"/>
        <scheme val="minor"/>
      </rPr>
      <t xml:space="preserve">Variant reported: hg(19) </t>
    </r>
    <r>
      <rPr>
        <sz val="11"/>
        <rFont val="Calibri"/>
        <family val="2"/>
        <scheme val="minor"/>
      </rPr>
      <t xml:space="preserve">g. 153296584 C &gt; G; NM_004992: c.695 G &gt; C; (p.G232A)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34 / 183387 = 0.0001854 
NM_001110792: p.G244. Including 14 hemizygotes. Interperted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missense substitution as been reported by  a previous study and interpreted as benign (Amano K, et al. (2000) PMID: 10944854). The variant is also reported on ClinVar where it is interpreted as benign by multiple submitters with no conflict in interpretation (ID: 143661)</t>
    </r>
    <r>
      <rPr>
        <i/>
        <sz val="11"/>
        <rFont val="Calibri"/>
        <family val="2"/>
        <scheme val="minor"/>
      </rPr>
      <t xml:space="preserve">
</t>
    </r>
  </si>
  <si>
    <t xml:space="preserve">Default score downgraded for genotypic evidence.
Missense variant of unknown inheritance identified by targeted analysis of 4 genes of the MBD gene family including MeCP2. Due to the limited number of genes included in the analysis, the score was downgraded. The variant is reported on gnomAD and ClinVar where it is interpreted as benign. Similarly, this missense change has been reported by other studies as a non-pathogenic, rare polymorphism. For these reason, the score was downgraded to 0
High confidence in phenotypic quality. </t>
  </si>
  <si>
    <r>
      <rPr>
        <b/>
        <sz val="11"/>
        <rFont val="Calibri"/>
        <family val="2"/>
        <scheme val="minor"/>
      </rPr>
      <t xml:space="preserve">Genotyping Method: </t>
    </r>
    <r>
      <rPr>
        <sz val="11"/>
        <rFont val="Calibri"/>
        <family val="2"/>
        <scheme val="minor"/>
      </rPr>
      <t xml:space="preserve">Mutational analysis of 4 members of the MBD gene family including MeCP2. All exons of the 4 genes were amplified by PCR and the products were investigated by Denaturing high performance liquid chromatography (DHPLC) analysis. The DHPLC fragments with abnormal patterns were sequenced.
</t>
    </r>
    <r>
      <rPr>
        <b/>
        <sz val="11"/>
        <rFont val="Calibri"/>
        <family val="2"/>
        <scheme val="minor"/>
      </rPr>
      <t xml:space="preserve">Variant reported: hg(19) </t>
    </r>
    <r>
      <rPr>
        <sz val="11"/>
        <rFont val="Calibri"/>
        <family val="2"/>
        <scheme val="minor"/>
      </rPr>
      <t xml:space="preserve">g. 153296090 C &gt; T; NM_004992: c.1189G &gt; A; (E397K)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429 /191181 = 0.002244. Based on the isoform NM_001110792: p.E409K
Including 170 hemizygotes. The clinical significance of the variant is determiend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variant was considered as a polymorphism and not disease-causing by Christodoulou J, et al. (2003) PMID: 12673788. Similarly, Yusufzai TM, et al. (2000) PMID: 11058114 showed that this non-synonymous variant had no noticeable effect on the MeCP2 function. This variant did not affect the ability of the mutant protein to bind methylated DNA. Similarly, when investigated the ability of the mutant protein to repress transcription of the Gal4 promoter, the mutant protein was able to decrease transcription at a similar level compared to wild type. To determine the level of protein stability, western analysis was performed using this mutant protein. However, the mutant protein maintained similar levels after 12 h of transfection suggesting that the mutation does not decrease protein stability. Finally, The variant is reported in CLinVar, where it is interpreted as benign, reviewed by an expert panel (ID: 95187)</t>
    </r>
  </si>
  <si>
    <t xml:space="preserve">Default score downgraded for genotypic evidence.
Missense variant of unknown inheritance identified by targeted analysis of 4 genes of the MBD gene family including MeCP2. Due to the limited number of genes included in the analysis, the score was downgraded. The variant is reported on gnomAD and ClinVar where it is interpreted as benign. Similarly, this missense change has been reported by other studies as a non-pathogenic, rare polymorphism. Functional evidence showed that this non-synonymous change does not affect the function, nor the protein stability of the gene product. For these reason, the score was downgraded to 0
High confidence in phenotypic quality. </t>
  </si>
  <si>
    <t>Masuyama T, et al. (2005): Classic Rett syndrome in a boy with R133C mutation of MECP2</t>
  </si>
  <si>
    <r>
      <rPr>
        <b/>
        <sz val="11"/>
        <rFont val="Calibri"/>
        <family val="2"/>
        <scheme val="minor"/>
      </rPr>
      <t>ID</t>
    </r>
    <r>
      <rPr>
        <sz val="11"/>
        <rFont val="Calibri"/>
        <family val="2"/>
        <scheme val="minor"/>
      </rPr>
      <t xml:space="preserve">: Single male case from the family reported in the study
</t>
    </r>
    <r>
      <rPr>
        <b/>
        <sz val="11"/>
        <rFont val="Calibri"/>
        <family val="2"/>
        <scheme val="minor"/>
      </rPr>
      <t>Sex</t>
    </r>
    <r>
      <rPr>
        <sz val="11"/>
        <rFont val="Calibri"/>
        <family val="2"/>
        <scheme val="minor"/>
      </rPr>
      <t xml:space="preserve">: Male (11 years-old)
</t>
    </r>
    <r>
      <rPr>
        <b/>
        <sz val="11"/>
        <rFont val="Calibri"/>
        <family val="2"/>
        <scheme val="minor"/>
      </rPr>
      <t>Phenotype</t>
    </r>
    <r>
      <rPr>
        <sz val="11"/>
        <rFont val="Calibri"/>
        <family val="2"/>
        <scheme val="minor"/>
      </rPr>
      <t xml:space="preserve">: Both parents have mild intellectual impairment. Normal pregnancy and delivery. Developmental delay were confirmed after the patient started to smile from 3 months old (Head control was achieved at 6-months-old and rolling at 7-months-old). Hypotonia. At 13 months-old, the patient was barely able to sit and move arounf and never developed the ability to crawl. He was able to roll, transfer toys from one hand to the other and followed objects with his eyes. Athetoid movements of all four limbs and frequent repeated movement of the left hand to the mouth started at 3-years-old. At this time, strong interest was shown in sound-producing toys, with little interest towards people, indicating autistic tendencies. At 4 years, the case developed convulsion. At 5 years, stereotypical hand movements were observed. At about 7-years-old, he became unable to move around by creeping or rolling, and became bed-ridden by 8-years-old. At this time, he retained the ability to follow objects but purpose hand use was lost. In addition, breathing became irregular during wakefulness. Deep tendon reflexes were mildly elevated for all extremities. Due to dysphagia, the patient was fed using a gastric tube. Rigidity of all four limbs, dystonic hypertonicity, dystonic posture and thoracic scoliosis were observed. Head magnetic resonance imaging (MRI) revealed mild atrophy of the frontal and temporal lobes.
</t>
    </r>
    <r>
      <rPr>
        <b/>
        <sz val="11"/>
        <rFont val="Calibri"/>
        <family val="2"/>
        <scheme val="minor"/>
      </rPr>
      <t xml:space="preserve">
Phenotyping Method/Notes: 
ASD: </t>
    </r>
    <r>
      <rPr>
        <sz val="11"/>
        <rFont val="Calibri"/>
        <family val="2"/>
        <scheme val="minor"/>
      </rPr>
      <t xml:space="preserve">Conventional diagnosis of ASD was not determined for this case but the clinical profile is consistent with the main features of ASD. The patient developed stereotypical hand movements, restricted unusual interests and little interest towards people.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</si>
  <si>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Mutational analysis carried out by PCR amplification of the coding exons of MeCP2, followed by direct sequencing. Chromosomal analysis revealed a normal male karyotype (XY)
</t>
    </r>
    <r>
      <rPr>
        <b/>
        <sz val="11"/>
        <rFont val="Calibri"/>
        <family val="2"/>
        <scheme val="minor"/>
      </rPr>
      <t xml:space="preserve">Variant reported: hg(19) </t>
    </r>
    <r>
      <rPr>
        <sz val="11"/>
        <rFont val="Calibri"/>
        <family val="2"/>
        <scheme val="minor"/>
      </rPr>
      <t xml:space="preserve">g. 153296882 G &gt; A; NM_004992: c.397 C &gt; T; (p.R133C)
</t>
    </r>
    <r>
      <rPr>
        <b/>
        <sz val="11"/>
        <rFont val="Calibri"/>
        <family val="2"/>
        <scheme val="minor"/>
      </rPr>
      <t>Impact:</t>
    </r>
    <r>
      <rPr>
        <sz val="11"/>
        <rFont val="Calibri"/>
        <family val="2"/>
        <scheme val="minor"/>
      </rPr>
      <t xml:space="preserve">  Misense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 xml:space="preserve">Inheritance: </t>
    </r>
    <r>
      <rPr>
        <sz val="11"/>
        <rFont val="Calibri"/>
        <family val="2"/>
        <scheme val="minor"/>
      </rPr>
      <t>Maternally Inherited (Mild ID. While she displayed a small frame and mild scoliosis, no other abnormalities were identified)</t>
    </r>
    <r>
      <rPr>
        <i/>
        <sz val="11"/>
        <rFont val="Calibri"/>
        <family val="2"/>
        <scheme val="minor"/>
      </rPr>
      <t xml:space="preserve">
</t>
    </r>
    <r>
      <rPr>
        <b/>
        <sz val="11"/>
        <rFont val="Calibri"/>
        <family val="2"/>
        <scheme val="minor"/>
      </rPr>
      <t xml:space="preserve">Note: </t>
    </r>
    <r>
      <rPr>
        <sz val="11"/>
        <rFont val="Calibri"/>
        <family val="2"/>
        <scheme val="minor"/>
      </rPr>
      <t xml:space="preserve">The elder sister presents a similar clinical profile and also inherited the same variant in MeCP2. She developed normally until the age of 14 months. She was able to walk independently and articulated a few words by 2 years. While she responded to sounds, she did not show much interest in her surroundings. Stereotypic hand movements were observed at 3-years old. Generalized tonic-clonic convulsions developed on one occasion at 5-years-old and the patient was clinically diagnosed with RTT. Teeth grinding behavior was prominent and purposeful use of the hands was not possible, but she could walk independently. Chromosomal analysis revealed a normal female karyotype (XX). The mother and the sister, both showed a random pattern of X-chromosme inactivation (55:45).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On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in vitro and in vivo.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 </t>
    </r>
  </si>
  <si>
    <t>Default score downgraded for genotypic and phenotypic evidence. 
Although the family reported in this study has the same structure as family A reported by Zhang Q, et al. (2017) PMID: 28394482, and in both families this non-synonymous variant is maternally transmitted to both affected children, the clinical profiles of the cases  are subtantially different (Row: 76). The age and phentoype of the children are discordant and the phentoypes of the parents are different. Confirming that these families are unrelated. 
confidence in phenotypic quality. Maternally inherited missense mutation identified by direct sequencing of MeCP2. Since MeCP2 was the only gene analyzed, the score was downgraded (-0.5).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medium confidence in phenotypic quality (-0.25).</t>
  </si>
  <si>
    <t>Hagberg, B. et al. (2005):  Rett syndrome: long-term clinical follow-up experiences over four decades</t>
  </si>
  <si>
    <r>
      <rPr>
        <b/>
        <sz val="11"/>
        <rFont val="Calibri"/>
        <family val="2"/>
        <scheme val="minor"/>
      </rPr>
      <t>ID</t>
    </r>
    <r>
      <rPr>
        <sz val="11"/>
        <rFont val="Calibri"/>
        <family val="2"/>
        <scheme val="minor"/>
      </rPr>
      <t xml:space="preserve">: Case S-2
</t>
    </r>
    <r>
      <rPr>
        <b/>
        <sz val="11"/>
        <rFont val="Calibri"/>
        <family val="2"/>
        <scheme val="minor"/>
      </rPr>
      <t>Sex</t>
    </r>
    <r>
      <rPr>
        <sz val="11"/>
        <rFont val="Calibri"/>
        <family val="2"/>
        <scheme val="minor"/>
      </rPr>
      <t xml:space="preserve">: Female (born in 1960)
</t>
    </r>
    <r>
      <rPr>
        <b/>
        <sz val="11"/>
        <rFont val="Calibri"/>
        <family val="2"/>
        <scheme val="minor"/>
      </rPr>
      <t>Phenotype</t>
    </r>
    <r>
      <rPr>
        <sz val="11"/>
        <rFont val="Calibri"/>
        <family val="2"/>
        <scheme val="minor"/>
      </rPr>
      <t xml:space="preserve">: Her pre- and perinatal history was uneventful, normal birth. Her first 1.25 years of life were reported to have been normal. At that age, she was able to walk with support, pincer-grasp, and manipulate toys as expected. She had, however, never learned to creep on her knees. A general stagnation then occurred, followed rapidly by marked developmental regression. At the age of 1.75 years, she had stopped walking completely, had lost contact with her parents, had developed intense “hand-clapping” stereotypies and showed autistic traits. In parallel, her head growth curve indicated a marked deceleration. Diagnosis of Rett syndrome was determined at the age of 23 years. At the age of 44 years, she was an extreme invalid, very small and thin, with a small head. She has a complex double-curved Rett syndrome kyphoscoliosis and a markedly distended abdomen of the Rett syndrome bloating type. Her examination is characterized by a dystonic-rigid syndrome of the advanced Rett syndrome type with a right-sided dominance. She is reported to have repeated, unmotivated, long laughing attacks, as well as paroxysmal night screaming
</t>
    </r>
    <r>
      <rPr>
        <b/>
        <sz val="11"/>
        <rFont val="Calibri"/>
        <family val="2"/>
        <scheme val="minor"/>
      </rPr>
      <t xml:space="preserve">
Phenotyping Method/Notes: 
ASD: </t>
    </r>
    <r>
      <rPr>
        <sz val="11"/>
        <rFont val="Calibri"/>
        <family val="2"/>
        <scheme val="minor"/>
      </rPr>
      <t>The patient was diagnosed with classical Rett syndrome stage IVB, meeting all the major criteria. Although conventional diagnosis of ASD was not determined, the clinical description of the patient included autistic features.</t>
    </r>
    <r>
      <rPr>
        <b/>
        <sz val="11"/>
        <rFont val="Calibri"/>
        <family val="2"/>
        <scheme val="minor"/>
      </rPr>
      <t xml:space="preserve">
Cognition: </t>
    </r>
    <r>
      <rPr>
        <sz val="11"/>
        <rFont val="Calibri"/>
        <family val="2"/>
        <scheme val="minor"/>
      </rPr>
      <t xml:space="preserve">Developmental regression </t>
    </r>
  </si>
  <si>
    <r>
      <rPr>
        <b/>
        <sz val="11"/>
        <rFont val="Calibri"/>
        <family val="2"/>
        <scheme val="minor"/>
      </rPr>
      <t xml:space="preserve">Genotyping Method: </t>
    </r>
    <r>
      <rPr>
        <sz val="11"/>
        <rFont val="Calibri"/>
        <family val="2"/>
        <scheme val="minor"/>
      </rPr>
      <t xml:space="preserve">The genotyping methods were not described. 
</t>
    </r>
    <r>
      <rPr>
        <b/>
        <sz val="11"/>
        <rFont val="Calibri"/>
        <family val="2"/>
        <scheme val="minor"/>
      </rPr>
      <t xml:space="preserve">Variant reported: hg(19) </t>
    </r>
    <r>
      <rPr>
        <sz val="11"/>
        <rFont val="Calibri"/>
        <family val="2"/>
        <scheme val="minor"/>
      </rPr>
      <t xml:space="preserve">g. 153296471 G &gt; A; NM_004992: c.808 C &gt; T; (R270*)
</t>
    </r>
    <r>
      <rPr>
        <b/>
        <sz val="11"/>
        <rFont val="Calibri"/>
        <family val="2"/>
        <scheme val="minor"/>
      </rPr>
      <t xml:space="preserve">Impact: </t>
    </r>
    <r>
      <rPr>
        <sz val="11"/>
        <rFont val="Calibri"/>
        <family val="2"/>
        <scheme val="minor"/>
      </rPr>
      <t xml:space="preserve">Nonsense mutation (Located within the transcriptional repressor domain; AA: 207-310)
</t>
    </r>
    <r>
      <rPr>
        <b/>
        <sz val="11"/>
        <rFont val="Calibri"/>
        <family val="2"/>
        <scheme val="minor"/>
      </rPr>
      <t xml:space="preserve">gnomAD: </t>
    </r>
    <r>
      <rPr>
        <sz val="11"/>
        <rFont val="Calibri"/>
        <family val="2"/>
        <scheme val="minor"/>
      </rPr>
      <t xml:space="preserve">NA
Only reports a missense change at this position (NM_001110792: p.R282G)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This is a well known disease-causing variant included in OMIM (ID: 300005.0005), and recurrently detected in cases with Rett syndrome.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Moreover,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This indicated that truncating variants in the TRD domain results in failure of transcriptional repression. Baker SA, et al. (2013) PMID: 23452848 generated a mouse model carrying this nonsense mutation and showed that it causes a severe phentoype, characterized by premature death (life span 76-85 days), reduced brain development, followed by deterioration reminiscent of the phenotype in male cases. At the molecular level, the mutant protein was able to localize to the nucleus and bind methylated DNA, but the protein lost its transcriptional repression activity. Jian L, et al. (2005) PMID: 16077729 showed that this pathogenic mutation is associated with increased mortality rate among Rett syndrome cases, compared to patients with other common RTT causing mutations. </t>
    </r>
  </si>
  <si>
    <r>
      <t xml:space="preserve">Default score downgraded for genotypic and phenotypic evidence. 
Nonsense mutation of unknown inheritance. The genotyping methods were not described (-0.5). The variant is absent in gnomAD but reputable resources report the variant as a well-known pathogenic mutation. The pathogenicity of the variant has been demonstrated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Transgenic mice models, harbouring this variant, develop severe features, resembling Rett-like phenotypes. At the molecular level, the variant impairs the transcriptional repressor activity of the protein. Regardless of the functional evidence, the score was not upgraded since, it is a recurrent mutation among Rett syndrome patients. This decision was made to prevent overestimating the score. 
The score was further downgraded due to low confidence in phenotypic quality. </t>
    </r>
  </si>
  <si>
    <t>Shibayama A, et al. (2004): MECP2 structural and 3'-UTR variants in schizophrenia, autism and other psychiatric diseases: a possible association with autism</t>
  </si>
  <si>
    <r>
      <rPr>
        <b/>
        <sz val="11"/>
        <rFont val="Calibri"/>
        <family val="2"/>
        <scheme val="minor"/>
      </rPr>
      <t>ID</t>
    </r>
    <r>
      <rPr>
        <sz val="11"/>
        <rFont val="Calibri"/>
        <family val="2"/>
        <scheme val="minor"/>
      </rPr>
      <t xml:space="preserve">: Patient ID: 1688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Autism 
</t>
    </r>
    <r>
      <rPr>
        <b/>
        <sz val="11"/>
        <rFont val="Calibri"/>
        <family val="2"/>
        <scheme val="minor"/>
      </rPr>
      <t xml:space="preserve">
Phenotyping Method/Notes: 
ASD: </t>
    </r>
    <r>
      <rPr>
        <sz val="11"/>
        <rFont val="Calibri"/>
        <family val="2"/>
        <scheme val="minor"/>
      </rPr>
      <t xml:space="preserve">The case was diagnosed with Autism, however, the assessment tools used to ascertain the diagnosis were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</si>
  <si>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Direct sequencing of the coding regions, splice junctions and conserved segements in the 3'UTR via single strnad conformation polymorphism (SSCP). 
</t>
    </r>
    <r>
      <rPr>
        <b/>
        <sz val="11"/>
        <rFont val="Calibri"/>
        <family val="2"/>
        <scheme val="minor"/>
      </rPr>
      <t xml:space="preserve">Variant reported: hg(19) </t>
    </r>
    <r>
      <rPr>
        <sz val="11"/>
        <rFont val="Calibri"/>
        <family val="2"/>
        <scheme val="minor"/>
      </rPr>
      <t xml:space="preserve">g. 153296152 G &gt; C; NM_004992: c.1127 C &gt; G ; (p.P376R)
</t>
    </r>
    <r>
      <rPr>
        <b/>
        <sz val="11"/>
        <rFont val="Calibri"/>
        <family val="2"/>
        <scheme val="minor"/>
      </rPr>
      <t>Impact:</t>
    </r>
    <r>
      <rPr>
        <sz val="11"/>
        <rFont val="Calibri"/>
        <family val="2"/>
        <scheme val="minor"/>
      </rPr>
      <t xml:space="preserve"> Missense variant (The variant affects the 2 major transcripts of MeCP2)
</t>
    </r>
    <r>
      <rPr>
        <b/>
        <sz val="11"/>
        <rFont val="Calibri"/>
        <family val="2"/>
        <scheme val="minor"/>
      </rPr>
      <t xml:space="preserve">gnomAD: </t>
    </r>
    <r>
      <rPr>
        <sz val="11"/>
        <rFont val="Calibri"/>
        <family val="2"/>
        <scheme val="minor"/>
      </rPr>
      <t xml:space="preserve">NA
However, gnomAD reports a different missense substitution (hg(19) g. 153296153 G &gt; A; NM_001110792: p.P388S; allele frequency 191/197577 = 0.0009667, including 68 hemizygotes males. There is conflict interpretation of pathogenicity.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</si>
  <si>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 xml:space="preserve">Default score downgraded for genotypic and phenotypic evidence. 
Missense variant of unknown inheritance identified through direct sequencing of the coding regions, splicing junctions and 3'UTR conserved regions of MeCP2. Due to lack of genome-wide mutational analysis, the score was downgraded. The missense substitution detected in the patient is not present in gnomAD. However, a different non-synonymous change is reported, suggesting that changes of this amino-acid resiude is not detrimental. 
Furthermore, due to low confidence in phenotypic quality, the score was downgraded to 0.  </t>
  </si>
  <si>
    <t>Kleefstra T, et al. (2004): MECP2 analysis in mentally retarded patients: implications for routine DNA diagnostics.</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</si>
  <si>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Female (22 years-old)
</t>
    </r>
    <r>
      <rPr>
        <b/>
        <sz val="11"/>
        <rFont val="Calibri"/>
        <family val="2"/>
        <scheme val="minor"/>
      </rPr>
      <t>Phenotype</t>
    </r>
    <r>
      <rPr>
        <sz val="11"/>
        <rFont val="Calibri"/>
        <family val="2"/>
        <scheme val="minor"/>
      </rPr>
      <t xml:space="preserve">: The girl was born at term after uneventful pregnancy and delivery. Passive baby during neonatal period. Psychomotor development was delayed (walked at 3 years and spoke her first words at the age of 5 years). EEG abnormalities. At the age of 16 years, she attended an institute for child psychiatry because of behavioral problems, and autistic features without spasticity. During las evaluation at the age of 22 years, She had a face with a child-like appearance and a strabismus of the left eye, spoke with short sentences and her gait was slightly unsteady. 
</t>
    </r>
    <r>
      <rPr>
        <b/>
        <sz val="11"/>
        <rFont val="Calibri"/>
        <family val="2"/>
        <scheme val="minor"/>
      </rPr>
      <t xml:space="preserve">
Phenotyping Method/Notes: 
ASD: </t>
    </r>
    <r>
      <rPr>
        <sz val="11"/>
        <rFont val="Calibri"/>
        <family val="2"/>
        <scheme val="minor"/>
      </rPr>
      <t xml:space="preserve">The case's description includes autistic features/behavior. However, the assessments tools used to evalute the autistic features were not described in the study. No official diagnosis of ASD was determined for this case.  </t>
    </r>
    <r>
      <rPr>
        <b/>
        <sz val="11"/>
        <rFont val="Calibri"/>
        <family val="2"/>
        <scheme val="minor"/>
      </rPr>
      <t xml:space="preserve">
Cognition: </t>
    </r>
    <r>
      <rPr>
        <sz val="11"/>
        <rFont val="Calibri"/>
        <family val="2"/>
        <scheme val="minor"/>
      </rPr>
      <t>Moderate ID</t>
    </r>
  </si>
  <si>
    <r>
      <rPr>
        <b/>
        <sz val="11"/>
        <rFont val="Calibri"/>
        <family val="2"/>
        <scheme val="minor"/>
      </rPr>
      <t xml:space="preserve">Genotyping Method: </t>
    </r>
    <r>
      <rPr>
        <sz val="11"/>
        <rFont val="Calibri"/>
        <family val="2"/>
        <scheme val="minor"/>
      </rPr>
      <t xml:space="preserve">PCR amplification of the coding exons of MeCP2 followed by bi-directional sequencing. 
</t>
    </r>
    <r>
      <rPr>
        <b/>
        <sz val="11"/>
        <rFont val="Calibri"/>
        <family val="2"/>
        <scheme val="minor"/>
      </rPr>
      <t xml:space="preserve">Variant reported: hg(19) </t>
    </r>
    <r>
      <rPr>
        <sz val="11"/>
        <rFont val="Calibri"/>
        <family val="2"/>
        <scheme val="minor"/>
      </rPr>
      <t xml:space="preserve">g. 153296063 G &gt; A; NM_004992: c.1216 C &gt;T; (p.Q406*)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Other genetic analysis included Fragile X expansion which gave normal results</t>
    </r>
    <r>
      <rPr>
        <b/>
        <sz val="11"/>
        <rFont val="Calibri"/>
        <family val="2"/>
        <scheme val="minor"/>
      </rPr>
      <t xml:space="preserve">. </t>
    </r>
    <r>
      <rPr>
        <sz val="11"/>
        <rFont val="Calibri"/>
        <family val="2"/>
        <scheme val="minor"/>
      </rPr>
      <t xml:space="preserve">X-chromosome inactivation analysis revealed a completely skewed pattern of inactivation (100%). However, it was not possible to determine if the wild-type allele or the mutant allele was the active one. But based on the severity of the phentoype it is pissible that the Wild type allele was the inactive one. The variant has been previously reported in a 3 generation family (Meloni et al. 2001 PMID: 10986043). In this family, both maternal uncles and the son had severe ID and progressive spasticity, while the female carriers showed borderline ID, but no additional symptoms. The famale carriers showed a random pattern of X-inactivation, this is consistent with their milder phenotype, while the current case with complete skewed X-inactivation has a more severe clinical profile. The mutation is included in OMIM (ID: 300005.0009) and reported on ClinVar, where its clinical significance is determined as pathogenic by multiple submitters with no conflict on interpretation. </t>
    </r>
    <r>
      <rPr>
        <i/>
        <sz val="11"/>
        <rFont val="Calibri"/>
        <family val="2"/>
        <scheme val="minor"/>
      </rPr>
      <t xml:space="preserve">
</t>
    </r>
  </si>
  <si>
    <r>
      <t xml:space="preserve">Default score downgraded for genotypic and phenotypic evidence.
</t>
    </r>
    <r>
      <rPr>
        <i/>
        <sz val="11"/>
        <rFont val="Calibri"/>
        <family val="2"/>
        <scheme val="minor"/>
      </rPr>
      <t xml:space="preserve">De novo </t>
    </r>
    <r>
      <rPr>
        <sz val="11"/>
        <rFont val="Calibri"/>
        <family val="2"/>
        <scheme val="minor"/>
      </rPr>
      <t xml:space="preserve">nonsense mutation identified by targeted sequencing of MeCP2. Given the targeted sequencing approach, the score was downgraded (-0.5). The variant is absent in gnomAD, but it is reported in reputable databases, where it is interpreted as pathogenic. This variant has been observed in other cases with Rett syndrome including familial cases, where the variant co-segregates with the phenotype, suggesting that the variant is pathogenic. However, no functional studies have been carried out. 
The score was further downgraded due to low confidence in phenotypic quality (-1). </t>
    </r>
  </si>
  <si>
    <r>
      <rPr>
        <b/>
        <sz val="11"/>
        <rFont val="Calibri"/>
        <family val="2"/>
        <scheme val="minor"/>
      </rPr>
      <t>ID</t>
    </r>
    <r>
      <rPr>
        <sz val="11"/>
        <rFont val="Calibri"/>
        <family val="2"/>
        <scheme val="minor"/>
      </rPr>
      <t xml:space="preserve">: Patient 3
</t>
    </r>
    <r>
      <rPr>
        <b/>
        <sz val="11"/>
        <rFont val="Calibri"/>
        <family val="2"/>
        <scheme val="minor"/>
      </rPr>
      <t>Sex</t>
    </r>
    <r>
      <rPr>
        <sz val="11"/>
        <rFont val="Calibri"/>
        <family val="2"/>
        <scheme val="minor"/>
      </rPr>
      <t xml:space="preserve">: Male (11 years-old)
</t>
    </r>
    <r>
      <rPr>
        <b/>
        <sz val="11"/>
        <rFont val="Calibri"/>
        <family val="2"/>
        <scheme val="minor"/>
      </rPr>
      <t>Phenotype</t>
    </r>
    <r>
      <rPr>
        <sz val="11"/>
        <rFont val="Calibri"/>
        <family val="2"/>
        <scheme val="minor"/>
      </rPr>
      <t xml:space="preserve">: He was born after uneventful pregnancy and delivery. Normal development during the first year of life. Then, his development stagnated followed by a period of regression. Lost of purposeful hand use and walking along the table. At the age of 2 years and 9 months, he was a passive boy with autistic features and hardly any speech. Stereotypic movements like handclapping and teeth grounding were noted. There were convulsions and diffuse EEG abnormalities. Later on, he developed periods of yelling and shouting and sleeping disturbances. No metabolic defects were found. During last examiantion, he was wheelchair-baound and severe thoracic scoliosis was observed. 
</t>
    </r>
    <r>
      <rPr>
        <b/>
        <sz val="11"/>
        <rFont val="Calibri"/>
        <family val="2"/>
        <scheme val="minor"/>
      </rPr>
      <t xml:space="preserve">
Phenotyping Method/Notes: 
ASD: </t>
    </r>
    <r>
      <rPr>
        <sz val="11"/>
        <rFont val="Calibri"/>
        <family val="2"/>
        <scheme val="minor"/>
      </rPr>
      <t xml:space="preserve">The case's description includes autistic features/behavior including stereotypic movements and lack of speech. However, the assessments tools used to evalute the autistic features were not described in the study. </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</si>
  <si>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PCR amplification of the coding exons of MeCP2 followed by bi-directional sequencing. 
</t>
    </r>
    <r>
      <rPr>
        <b/>
        <sz val="11"/>
        <rFont val="Calibri"/>
        <family val="2"/>
        <scheme val="minor"/>
      </rPr>
      <t xml:space="preserve">Variant reported: hg(19) </t>
    </r>
    <r>
      <rPr>
        <sz val="11"/>
        <rFont val="Calibri"/>
        <family val="2"/>
        <scheme val="minor"/>
      </rPr>
      <t xml:space="preserve">g. 153296806 G &gt; A; NM_004992: c.473 C &gt; T; (p.T158M)
</t>
    </r>
    <r>
      <rPr>
        <b/>
        <sz val="11"/>
        <rFont val="Calibri"/>
        <family val="2"/>
        <scheme val="minor"/>
      </rPr>
      <t>Impact:</t>
    </r>
    <r>
      <rPr>
        <sz val="11"/>
        <rFont val="Calibri"/>
        <family val="2"/>
        <scheme val="minor"/>
      </rPr>
      <t xml:space="preserve">  Missense variant (The variant affects both major transcripts; 
</t>
    </r>
    <r>
      <rPr>
        <b/>
        <sz val="11"/>
        <rFont val="Calibri"/>
        <family val="2"/>
        <scheme val="minor"/>
      </rPr>
      <t>gnomAD:</t>
    </r>
    <r>
      <rPr>
        <sz val="11"/>
        <rFont val="Calibri"/>
        <family val="2"/>
        <scheme val="minor"/>
      </rPr>
      <t xml:space="preserve"> NA
Only reports a synonymous variant at this position.
NM_001110792: p.T170T
</t>
    </r>
    <r>
      <rPr>
        <b/>
        <sz val="11"/>
        <rFont val="Calibri"/>
        <family val="2"/>
        <scheme val="minor"/>
      </rPr>
      <t>Inheritance:</t>
    </r>
    <r>
      <rPr>
        <sz val="11"/>
        <rFont val="Calibri"/>
        <family val="2"/>
        <scheme val="minor"/>
      </rPr>
      <t xml:space="preserve"> Mosaic mutation (The mutation is predicted to be mosaic; with a 25% of mutant to wild type allele fraction, estimated from lymphocytes. However, it is uncertain if this ratio is constant in brain tissue.)
</t>
    </r>
    <r>
      <rPr>
        <b/>
        <sz val="11"/>
        <rFont val="Calibri"/>
        <family val="2"/>
        <scheme val="minor"/>
      </rPr>
      <t>Note:</t>
    </r>
    <r>
      <rPr>
        <sz val="11"/>
        <rFont val="Calibri"/>
        <family val="2"/>
        <scheme val="minor"/>
      </rPr>
      <t xml:space="preserve"> Other genetic analysis included investigations of the Angelman and Fragile X-syndrome regions, which resulted in normal patterns.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in ClinVar (VCV000011811.63), where its clinical significance is determined as pathogenic/likely pathogenic according to multiple submitter,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t>
    </r>
  </si>
  <si>
    <r>
      <t xml:space="preserve">Default score downgraded for genotypic and phenotypic evidence. 
Somatic missense mutation identified by direct sequencing of the coding exons of MeCP2. Since MeCP2 was the only gene anlalyzed, the score was downgraded (-0.1). The variant was detected to be mosaic in the patient with an estimated variant allele fraction of 25% from lymphocyte samples. However, it is uncertain if this ratio is representative of brain tissues. Therefore, the variant might have arisen </t>
    </r>
    <r>
      <rPr>
        <i/>
        <sz val="11"/>
        <rFont val="Calibri"/>
        <family val="2"/>
        <scheme val="minor"/>
      </rPr>
      <t xml:space="preserve">de novo </t>
    </r>
    <r>
      <rPr>
        <sz val="11"/>
        <rFont val="Calibri"/>
        <family val="2"/>
        <scheme val="minor"/>
      </rPr>
      <t xml:space="preserve">during embryo development. For that reason the variant is interpreted as </t>
    </r>
    <r>
      <rPr>
        <i/>
        <sz val="11"/>
        <rFont val="Calibri"/>
        <family val="2"/>
        <scheme val="minor"/>
      </rPr>
      <t xml:space="preserve">de novo </t>
    </r>
    <r>
      <rPr>
        <sz val="11"/>
        <rFont val="Calibri"/>
        <family val="2"/>
        <scheme val="minor"/>
      </rPr>
      <t xml:space="preserve">missense with a default score of 0.5. The missense variant is absent in gnomAD, but reputable databases such a ClinVar and OMIM reports the variant as pathogenic. Furthermore, well-established </t>
    </r>
    <r>
      <rPr>
        <i/>
        <sz val="11"/>
        <rFont val="Calibri"/>
        <family val="2"/>
        <scheme val="minor"/>
      </rPr>
      <t>in vitro</t>
    </r>
    <r>
      <rPr>
        <sz val="11"/>
        <rFont val="Calibri"/>
        <family val="2"/>
        <scheme val="minor"/>
      </rPr>
      <t xml:space="preserve"> experiments showed that the variant affects the function of the protein, abolishing the ability of the protein to bind DNA. However, the score was not upgraded since it is a recurrent variant among affected cases with Rett syndrome. This was done to prevent overestimating the score. 
The score was further downgraded due to low confidence in phenotypic quality (-0.25). </t>
    </r>
  </si>
  <si>
    <t>Kammoun F, et al (2004):  Screening of MECP2 coding sequence in patients with phenotypes of decreasing likelihood for Rett syndrome: a cohort of 171 cases</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</si>
  <si>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Female (2 years-old)
</t>
    </r>
    <r>
      <rPr>
        <b/>
        <sz val="11"/>
        <rFont val="Calibri"/>
        <family val="2"/>
        <scheme val="minor"/>
      </rPr>
      <t>Phenotype</t>
    </r>
    <r>
      <rPr>
        <sz val="11"/>
        <rFont val="Calibri"/>
        <family val="2"/>
        <scheme val="minor"/>
      </rPr>
      <t xml:space="preserve">: Psychomotor delay with poor speech development and autistic features. Gait apraxia but no cleat Rett syndrome (RTT) profile, no deceleration of head growth and no signs of the supporting criteria for RTT.  
</t>
    </r>
    <r>
      <rPr>
        <b/>
        <sz val="11"/>
        <rFont val="Calibri"/>
        <family val="2"/>
        <scheme val="minor"/>
      </rPr>
      <t xml:space="preserve">
Phenotyping Method/Notes: 
ASD: </t>
    </r>
    <r>
      <rPr>
        <sz val="11"/>
        <rFont val="Calibri"/>
        <family val="2"/>
        <scheme val="minor"/>
      </rPr>
      <t>No conventional diagnosis of ASD nor Rett syndrome were determined in this case. However, the case was reported to exhibit autistic features.</t>
    </r>
    <r>
      <rPr>
        <b/>
        <sz val="11"/>
        <rFont val="Calibri"/>
        <family val="2"/>
        <scheme val="minor"/>
      </rPr>
      <t xml:space="preserve">
Cognition: </t>
    </r>
    <r>
      <rPr>
        <sz val="11"/>
        <rFont val="Calibri"/>
        <family val="2"/>
        <scheme val="minor"/>
      </rPr>
      <t>Psychomotor delay (severity not specified)</t>
    </r>
  </si>
  <si>
    <r>
      <rPr>
        <b/>
        <sz val="11"/>
        <rFont val="Calibri"/>
        <family val="2"/>
        <scheme val="minor"/>
      </rPr>
      <t xml:space="preserve">Genotyping Method: </t>
    </r>
    <r>
      <rPr>
        <sz val="11"/>
        <rFont val="Calibri"/>
        <family val="2"/>
        <scheme val="minor"/>
      </rPr>
      <t xml:space="preserve">Mutational screening of the coding regions of MeCP2, performed by targeted PCR amplification of exons 2, 3 and 4 followed by direct sequencing 
</t>
    </r>
    <r>
      <rPr>
        <b/>
        <sz val="11"/>
        <rFont val="Calibri"/>
        <family val="2"/>
        <scheme val="minor"/>
      </rPr>
      <t xml:space="preserve">Variant reported: hg(19) </t>
    </r>
    <r>
      <rPr>
        <sz val="11"/>
        <rFont val="Calibri"/>
        <family val="2"/>
        <scheme val="minor"/>
      </rPr>
      <t xml:space="preserve">g. 153296363 G &gt; A; NM_004992: c. 916 C &gt;T; (p.R306C)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This is a known pathogenic mutation included in OMIM (300005.0016) and reported in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t>
    </r>
    <r>
      <rPr>
        <i/>
        <sz val="11"/>
        <rFont val="Calibri"/>
        <family val="2"/>
        <scheme val="minor"/>
      </rPr>
      <t xml:space="preserve"> in vivo</t>
    </r>
    <r>
      <rPr>
        <sz val="11"/>
        <rFont val="Calibri"/>
        <family val="2"/>
        <scheme val="minor"/>
      </rPr>
      <t xml:space="preserve">. Through southwestern analysis it was found that the mutant protein retained the ability to bind methylated DNA. Since the missense change is located in the transcriptional repressor domain, investigated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measured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analysis,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t>
    </r>
  </si>
  <si>
    <t>Low confidence in phenotype</t>
  </si>
  <si>
    <r>
      <t xml:space="preserve">Default score downgraded for genotypic and phenotypic evidence.
Missense mutation of unknown inheritance identified through direct sequencing of MeCP2. Since MeCP2 was the only gene analzyed, the score was downgraded (-0.5). The non-synonymous substitution is absent in gnomAD, but it is reported as a pathogenic mutation by reputable databases such as OMIM and ClinVar. Furthermore, the pathogenicity of the missense mutation has been demonstrated by well-established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xml:space="preserve"> mouse models. Trangenic mice carrying this variant develop Rett-like phenotypes; and at the molecular level, the mutation affects the interaction of MeCP2 with transcriptional co-repressor complexes. For these reasons, the variant was scored as predicted/proven null. Although functional evidence is available, the score was not further upgraded since this mutation is recurrent in cases with Rett syndrome. This decision was made to avoid overstimating the score. 
The score was further downgraded due to low confidence in the phenotypic quality (-0.5). </t>
    </r>
  </si>
  <si>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Psychomotor delay with poor speech development and autistic features. Gait apraxia but no cleat Rett syndrome (RTT) profile, no deceleration of head growth and no signs of the supporting criteria for RTT.  The case has various nonspecific stereotyped movements but purposeful hand skills were preserved
</t>
    </r>
    <r>
      <rPr>
        <b/>
        <sz val="11"/>
        <rFont val="Calibri"/>
        <family val="2"/>
        <scheme val="minor"/>
      </rPr>
      <t xml:space="preserve">
Phenotyping Method/Notes: 
ASD: </t>
    </r>
    <r>
      <rPr>
        <sz val="11"/>
        <rFont val="Calibri"/>
        <family val="2"/>
        <scheme val="minor"/>
      </rPr>
      <t>No conventional diagnosis of ASD nor Rett syndrome were determined in this case. However, the case was reported to present autistic features.</t>
    </r>
    <r>
      <rPr>
        <b/>
        <sz val="11"/>
        <rFont val="Calibri"/>
        <family val="2"/>
        <scheme val="minor"/>
      </rPr>
      <t xml:space="preserve">
Cognition: </t>
    </r>
    <r>
      <rPr>
        <sz val="11"/>
        <rFont val="Calibri"/>
        <family val="2"/>
        <scheme val="minor"/>
      </rPr>
      <t>Psychomotor delay (severity not specified)</t>
    </r>
  </si>
  <si>
    <r>
      <rPr>
        <b/>
        <sz val="11"/>
        <rFont val="Calibri"/>
        <family val="2"/>
        <scheme val="minor"/>
      </rPr>
      <t xml:space="preserve">Genotyping Method: </t>
    </r>
    <r>
      <rPr>
        <sz val="11"/>
        <rFont val="Calibri"/>
        <family val="2"/>
        <scheme val="minor"/>
      </rPr>
      <t xml:space="preserve">Mutational screening of the coding regions of MeCP2, performed by targeted PCR amplification of exons 2, 3 and 4 followed by direct sequencing 
</t>
    </r>
    <r>
      <rPr>
        <b/>
        <sz val="11"/>
        <rFont val="Calibri"/>
        <family val="2"/>
        <scheme val="minor"/>
      </rPr>
      <t xml:space="preserve">Variant reported: </t>
    </r>
    <r>
      <rPr>
        <sz val="11"/>
        <rFont val="Calibri"/>
        <family val="2"/>
        <scheme val="minor"/>
      </rPr>
      <t xml:space="preserve">50 bp deletion in exon 4 (No genomic coordinated were reported for this variant; nor the effect on protein structure)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i/>
        <sz val="11"/>
        <rFont val="Calibri"/>
        <family val="2"/>
        <scheme val="minor"/>
      </rPr>
      <t xml:space="preserve">Note: </t>
    </r>
    <r>
      <rPr>
        <sz val="11"/>
        <rFont val="Calibri"/>
        <family val="2"/>
        <scheme val="minor"/>
      </rPr>
      <t xml:space="preserve">The brother has slight ID with behavioral difficulties, but no MeCP2 alteration was detected. </t>
    </r>
    <r>
      <rPr>
        <i/>
        <sz val="11"/>
        <rFont val="Calibri"/>
        <family val="2"/>
        <scheme val="minor"/>
      </rPr>
      <t xml:space="preserve">
</t>
    </r>
  </si>
  <si>
    <t xml:space="preserve">Default score downgraded for genotypic and phenotypic evidence.
Frameshift variant of unknown inheritance identified through mutational screening of MeCP2, coupled with direct sequencing. Since it was the only gene analyzed, the score was downgraded (-0.5). The score was further downgraded because the exact breakpoints were not reported (-0.25). Thus it is not possible to compare to variants detected in population control databases. 
Finally, the score was downgraded due to low confidence in phenotypic quality (-0.5). </t>
  </si>
  <si>
    <t>Mnatzakanian GN, et al (2004): A previously unidentified MECP2 open reading frame defines a new protein isoform relevant to Rett syndrome</t>
  </si>
  <si>
    <r>
      <rPr>
        <b/>
        <sz val="11"/>
        <rFont val="Calibri"/>
        <family val="2"/>
        <scheme val="minor"/>
      </rPr>
      <t>ID</t>
    </r>
    <r>
      <rPr>
        <sz val="11"/>
        <rFont val="Calibri"/>
        <family val="2"/>
        <scheme val="minor"/>
      </rPr>
      <t xml:space="preserve">: Case V1 
</t>
    </r>
    <r>
      <rPr>
        <b/>
        <sz val="11"/>
        <rFont val="Calibri"/>
        <family val="2"/>
        <scheme val="minor"/>
      </rPr>
      <t>Sex</t>
    </r>
    <r>
      <rPr>
        <sz val="11"/>
        <rFont val="Calibri"/>
        <family val="2"/>
        <scheme val="minor"/>
      </rPr>
      <t xml:space="preserve">: Female (27 years-old)
</t>
    </r>
    <r>
      <rPr>
        <b/>
        <sz val="11"/>
        <rFont val="Calibri"/>
        <family val="2"/>
        <scheme val="minor"/>
      </rPr>
      <t>Phenotype</t>
    </r>
    <r>
      <rPr>
        <sz val="11"/>
        <rFont val="Calibri"/>
        <family val="2"/>
        <scheme val="minor"/>
      </rPr>
      <t xml:space="preserve">: She first smiled at 4 weeks, sat at 11 months and walked at 22 months, at
which time she had a vocabulary of 6 words. By 30 months, she had lost all her words and all interest in her parents and surroundings. She developed ritualistic behaviors, including continuous hand-wringing, which continue to the present. Intermittent seizures subsided in late adolescence
</t>
    </r>
    <r>
      <rPr>
        <b/>
        <sz val="11"/>
        <rFont val="Calibri"/>
        <family val="2"/>
        <scheme val="minor"/>
      </rPr>
      <t xml:space="preserve">
Phenotyping Method/Notes: 
ASD: </t>
    </r>
    <r>
      <rPr>
        <sz val="11"/>
        <rFont val="Calibri"/>
        <family val="2"/>
        <scheme val="minor"/>
      </rPr>
      <t xml:space="preserve">Conventional diagnosis of ASD was not determined for this case however, the clincial description includes features that are consistent with ASD diagnosis including lack of interest in people and surroundings and development of ritualistic behaviors.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</si>
  <si>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PCR amplification followed by sequence of the coding sequence of exon 1. 
</t>
    </r>
    <r>
      <rPr>
        <b/>
        <sz val="11"/>
        <rFont val="Calibri"/>
        <family val="2"/>
        <scheme val="minor"/>
      </rPr>
      <t xml:space="preserve">Variant reported: hg(19) </t>
    </r>
    <r>
      <rPr>
        <sz val="11"/>
        <rFont val="Calibri"/>
        <family val="2"/>
        <scheme val="minor"/>
      </rPr>
      <t xml:space="preserve">g. 153363075-153363085del; NM_001110792: c.47_57del GCGAGGAGGAG; (p.G15fs*36)
</t>
    </r>
    <r>
      <rPr>
        <b/>
        <sz val="11"/>
        <rFont val="Calibri"/>
        <family val="2"/>
        <scheme val="minor"/>
      </rPr>
      <t>Impact:</t>
    </r>
    <r>
      <rPr>
        <sz val="11"/>
        <rFont val="Calibri"/>
        <family val="2"/>
        <scheme val="minor"/>
      </rPr>
      <t xml:space="preserve"> Frameshift deletion (11 bp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frameshift deletion in exon 1 was detected for the first time in this study. The mutation was not found in the control cohort of this study composed by 200 control individuals. Saxena, A., et al (2006) showed that this frameshift deletion interferes with protein translation of both isoforms (MeCP2_e1 and MeCP2_e2). Through Immunocytochemical analysis they found that protein expression of both isoforms were lost in 24-26% of the cells, from a patient with the same variant and borderline skewed X-inactivation favouring the expression of the wild type allele. Although the deletion affected isoform e1 generating a premature stop codon at position 36, the reading frame of isoform e_2 was intact. However, the reduction of protein expression of isoform e_2 is due to the formation of abnormal secondary structures in the mutated transcript compared to the wild type sequence. The variant is included in OMIM as a known pathogenic variant (300005.0028) and on ClinVar where it is interpreted as pathogenic according to multiple submitters with no conflict on interpretation (189770).</t>
    </r>
    <r>
      <rPr>
        <i/>
        <sz val="11"/>
        <rFont val="Calibri"/>
        <family val="2"/>
        <scheme val="minor"/>
      </rPr>
      <t xml:space="preserve">
</t>
    </r>
  </si>
  <si>
    <t>Default score downgraded for genotypic and phenotypic evidence.
De novo frameshift deletion removing 11 nucleotides from exon 1 of isoform e_1. The deletion was detected by targeted sequencing of the predicted coding exon 1. Given the targeted sequencing approach, analysing only MeCP2, the score was downgraded (-0.5). Functional evidence provided by Saxena, A., et al (2006) showed that this frameshift deletion interferes with protein translation of both isoforms (MeCP2_e1 and MeCP2_e2). In fact protein expression was lost in 24-26% of the cells of the patients carrying the same mutation. However, no score upgrades were given to avoid overestimating the final score. This mutation is not reported in gnomAD, but is reported in OMIM and ClinVAR where it is interpreted as pathogenic in both databases.  
Finally, the score was downgraded for medium confidence in phenotypic quality (-0.5).</t>
  </si>
  <si>
    <t>Carney RM, et al. (2003): Identification of MeCP2 mutations in a series of females with autistic disorder</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</si>
  <si>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Female (16 years-old)
</t>
    </r>
    <r>
      <rPr>
        <b/>
        <sz val="11"/>
        <rFont val="Calibri"/>
        <family val="2"/>
        <scheme val="minor"/>
      </rPr>
      <t>Phenotype</t>
    </r>
    <r>
      <rPr>
        <sz val="11"/>
        <rFont val="Calibri"/>
        <family val="2"/>
        <scheme val="minor"/>
      </rPr>
      <t xml:space="preserve">: Normal prenatal and perinatal development and negative family history for ID, Rett syndrome or ASD. Normal development until 18 months when the parents noted that her speech stopped developing, although language development was attained at normal level. Autistic disorder was ascertained at the age of 8 years 9 months. There is no history of bruxism, no respiratory difficulty, and no history of toe-walking. Minimal response to verbal stimuli, but uses simple phrases to communicate her wants and needs. She does not have any neologisms, pronoun reversals, or verbal rituals. When walking sustain a dystonic posturing, occasionally exhibits side-toside stereotypic head movements. There are no handwringing, clapping, or other stereotypic hand movements. No truncal ataxia was observed, and her gait is normal-based. No scoliosis was present. The case met the DSM-IV diagnostic criteria for Autistic disorder based on the ADI-R. The case did not fulfilled the criteria for Rett syndrome. 
</t>
    </r>
    <r>
      <rPr>
        <b/>
        <sz val="11"/>
        <rFont val="Calibri"/>
        <family val="2"/>
        <scheme val="minor"/>
      </rPr>
      <t xml:space="preserve">
Phenotyping Method/Notes: 
ASD: </t>
    </r>
    <r>
      <rPr>
        <sz val="11"/>
        <rFont val="Calibri"/>
        <family val="2"/>
        <scheme val="minor"/>
      </rPr>
      <t>The cases included in this study had a pre-existing clinical diagnosis of Autistic disorder. Clinical records were reviewed to validate the medical and developmental history of the patient. Diagnosis of Autistic disorder was confirmed by ADI-R, following the diagnostic algorithm for Autistic disorder based on the DSM-IV and ICD-10 diagnostic criteria. The research participant was also assessed for her level of adaptive functioning using the Vineland Adaptive Behavior Scales (VABS). Individuals with medical disordes associated with ASD, including tuberous sclerosis complex, fragile X syndrome or structural brain abnormalities were excluded from the analysis. Furthermore, individuals with potential confounding factors such as significant prenatal and perinatal events were also excluded.</t>
    </r>
    <r>
      <rPr>
        <b/>
        <sz val="11"/>
        <rFont val="Calibri"/>
        <family val="2"/>
        <scheme val="minor"/>
      </rPr>
      <t xml:space="preserve">
Cognition: </t>
    </r>
    <r>
      <rPr>
        <sz val="11"/>
        <rFont val="Calibri"/>
        <family val="2"/>
        <scheme val="minor"/>
      </rPr>
      <t>No information provided. But administration of VABS showed that the patient functions at a level equivalent to 60 months.</t>
    </r>
  </si>
  <si>
    <r>
      <rPr>
        <b/>
        <sz val="11"/>
        <rFont val="Calibri"/>
        <family val="2"/>
        <scheme val="minor"/>
      </rPr>
      <t xml:space="preserve">Genotyping Method: </t>
    </r>
    <r>
      <rPr>
        <sz val="11"/>
        <rFont val="Calibri"/>
        <family val="2"/>
        <scheme val="minor"/>
      </rPr>
      <t xml:space="preserve">Targeted sequencing of the coding regions of MeCP2 performed by denaturing high performance liquid chromatography (DHPLC). Chromatographs that deviated from control samples were further analysed by direct sequencing. 
</t>
    </r>
    <r>
      <rPr>
        <b/>
        <sz val="11"/>
        <rFont val="Calibri"/>
        <family val="2"/>
        <scheme val="minor"/>
      </rPr>
      <t xml:space="preserve">Variant reported: hg(19) </t>
    </r>
    <r>
      <rPr>
        <sz val="11"/>
        <rFont val="Calibri"/>
        <family val="2"/>
        <scheme val="minor"/>
      </rPr>
      <t xml:space="preserve">g. 153296081 -153296123del; NM_004992: c. 1157-1197del; (p.P389fs*)
</t>
    </r>
    <r>
      <rPr>
        <b/>
        <sz val="11"/>
        <rFont val="Calibri"/>
        <family val="2"/>
        <scheme val="minor"/>
      </rPr>
      <t>Impact:</t>
    </r>
    <r>
      <rPr>
        <sz val="11"/>
        <rFont val="Calibri"/>
        <family val="2"/>
        <scheme val="minor"/>
      </rPr>
      <t xml:space="preserve"> Frameshift deletion (41-bp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Unknown Inheritance, but most likely </t>
    </r>
    <r>
      <rPr>
        <i/>
        <sz val="11"/>
        <rFont val="Calibri"/>
        <family val="2"/>
        <scheme val="minor"/>
      </rPr>
      <t>de novo</t>
    </r>
    <r>
      <rPr>
        <sz val="11"/>
        <rFont val="Calibri"/>
        <family val="2"/>
        <scheme val="minor"/>
      </rPr>
      <t xml:space="preserve"> (The variant was not detected in the patient's mother nor in her 2 sisters; the  paternal grandparents did not have the variant. However, DNA sample from the father was unavailable, and phenotypic information of the father was not provided) </t>
    </r>
    <r>
      <rPr>
        <i/>
        <sz val="11"/>
        <rFont val="Calibri"/>
        <family val="2"/>
        <scheme val="minor"/>
      </rPr>
      <t xml:space="preserve">
</t>
    </r>
    <r>
      <rPr>
        <b/>
        <sz val="11"/>
        <rFont val="Calibri"/>
        <family val="2"/>
        <scheme val="minor"/>
      </rPr>
      <t xml:space="preserve">Note: </t>
    </r>
    <r>
      <rPr>
        <sz val="11"/>
        <rFont val="Calibri"/>
        <family val="2"/>
        <scheme val="minor"/>
      </rPr>
      <t>Since the variant is recurrently mutated in cases with classical Rett syndrome the authors performed analysis of X-chromosome inactivation to determine if the milder phenotype of the case is due to skewed X-inactivation. The patient showed a borderline skewed pattern of X-inactivation of 31%. This is a well-known pathogenic variant and is included in OMIM (ID: 300005.0012). The frameshift deletion results in the creation of a premature stop codon at position 389. The mutation happens downstream of the Transcriptional repressor domain and the methyl-CpG binding domain which suggest that truncating mutations after these domains results in less severe phentoypes compared to classical Rett syndrome. Buschdorf and Stratling 2004 PMID: 14618241 investigated the role of the C-terminal region where the frameshift mutation is located and mapped a functional domain, which is required to bind specifically to Group II WW domains of splicing factors formin-binding protein FBP-11 and HYPC WW, both</t>
    </r>
    <r>
      <rPr>
        <i/>
        <sz val="11"/>
        <rFont val="Calibri"/>
        <family val="2"/>
        <scheme val="minor"/>
      </rPr>
      <t xml:space="preserve"> in vivo </t>
    </r>
    <r>
      <rPr>
        <sz val="11"/>
        <rFont val="Calibri"/>
        <family val="2"/>
        <scheme val="minor"/>
      </rPr>
      <t>and</t>
    </r>
    <r>
      <rPr>
        <i/>
        <sz val="11"/>
        <rFont val="Calibri"/>
        <family val="2"/>
        <scheme val="minor"/>
      </rPr>
      <t xml:space="preserve"> in vitro. </t>
    </r>
    <r>
      <rPr>
        <sz val="11"/>
        <rFont val="Calibri"/>
        <family val="2"/>
        <scheme val="minor"/>
      </rPr>
      <t xml:space="preserve">A truncated protein at position 400, was defective in binding to FBP1 and HYPC WW domains </t>
    </r>
    <r>
      <rPr>
        <i/>
        <sz val="11"/>
        <rFont val="Calibri"/>
        <family val="2"/>
        <scheme val="minor"/>
      </rPr>
      <t xml:space="preserve">in vitro </t>
    </r>
    <r>
      <rPr>
        <sz val="11"/>
        <rFont val="Calibri"/>
        <family val="2"/>
        <scheme val="minor"/>
      </rPr>
      <t xml:space="preserve">and </t>
    </r>
    <r>
      <rPr>
        <i/>
        <sz val="11"/>
        <rFont val="Calibri"/>
        <family val="2"/>
        <scheme val="minor"/>
      </rPr>
      <t xml:space="preserve">in vivo. </t>
    </r>
  </si>
  <si>
    <t>Default score downgraded for genotypic evidence.
Frameshift deletion of unknown inheritance identified by mutational analysis of MeCP2, followed by direct sequencing. Since MeCP2 was the only gene analyzed, the score was downgraded (-0.5).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in phenotypic quality.</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</si>
  <si>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(10 years-old)
</t>
    </r>
    <r>
      <rPr>
        <b/>
        <sz val="11"/>
        <rFont val="Calibri"/>
        <family val="2"/>
        <scheme val="minor"/>
      </rPr>
      <t>Phenotype</t>
    </r>
    <r>
      <rPr>
        <sz val="11"/>
        <rFont val="Calibri"/>
        <family val="2"/>
        <scheme val="minor"/>
      </rPr>
      <t xml:space="preserve">: Normal prenatal and perinatal developmental course. At 10 months it was noted early morning waking and hyperactivity. Developmental milestones were achieved on time, acquired her first single words at 12 months and started speaking in two-phrases at 24 months, motor milestones were attained at appropriate age. At age 30 months the patient experienced a regression that included the loss of language, motor skills, and adaptive behavior. Diagnosis of Autistic disorder was determined at the age of 42 months. Patient responded appropriately to verbal stimuli with one-word answers. Her one-word responses are understandable to her caregivers but not to strangers. She communicates with simple phrases to voice her wants and needs. She does not have dysmorphic features. She has left esotropia (type of strabismus). Diminished grip strength. She was able to grasp the examiner’s hands on command but the examiner’s hands could be easily withdrawn. Her gait was wide-based. On examination she did not exhibit the stereotypic hand movements normally associated with RTT, such as wringing, clapping, or clenching. There was no history of bruxism, oculogyric crises, or scoliosis. EEG abnormalities and seizures. The patient did not meet the criteria for Rett Syndrome. She was clinically diagnosed with Autistic disoder.
</t>
    </r>
    <r>
      <rPr>
        <b/>
        <sz val="11"/>
        <rFont val="Calibri"/>
        <family val="2"/>
        <scheme val="minor"/>
      </rPr>
      <t xml:space="preserve">
Phenotyping Method/Notes: 
ASD: </t>
    </r>
    <r>
      <rPr>
        <sz val="11"/>
        <rFont val="Calibri"/>
        <family val="2"/>
        <scheme val="minor"/>
      </rPr>
      <t>The cases included in this study had a pre-existing clinical diagnosis of Autistic disorder. Clinical records were reviewed to validate the medical and developmental history of the patient. Diagnosis of Autistic disorder was confirmed by ADI-R, following the diagnostic algorithm for Autistic disorder based on the DSM-IV and ICD-10 diagnostic criteria. The research participant was also assessed for her level of adaptive functioning using the Vineland Adaptive Behavior Scales (VABS). Individuals with medical disordes associated with ASD, including tuberous sclerosis complex, fragile X syndrome or structural brain abnormalities were excluded from the analysis. Furthermore, individuals with potential confounding factors such as significant prenatal and perinatal events were also excluded.</t>
    </r>
    <r>
      <rPr>
        <b/>
        <sz val="11"/>
        <rFont val="Calibri"/>
        <family val="2"/>
        <scheme val="minor"/>
      </rPr>
      <t xml:space="preserve">
Cognition: </t>
    </r>
    <r>
      <rPr>
        <sz val="11"/>
        <rFont val="Calibri"/>
        <family val="2"/>
        <scheme val="minor"/>
      </rPr>
      <t xml:space="preserve">No information provided. But administration of the VABS showed that she functions at a level equivalent to 32 months of age. </t>
    </r>
  </si>
  <si>
    <r>
      <rPr>
        <b/>
        <sz val="11"/>
        <rFont val="Calibri"/>
        <family val="2"/>
        <scheme val="minor"/>
      </rPr>
      <t xml:space="preserve">Genotyping Method: </t>
    </r>
    <r>
      <rPr>
        <sz val="11"/>
        <rFont val="Calibri"/>
        <family val="2"/>
        <scheme val="minor"/>
      </rPr>
      <t xml:space="preserve">Targeted sequencing of the coding regions of MeCP2 performed by denaturing high performance liquid chromatography (DHPLC). Chromatographs that deviated from control samples were further analysed by direct sequencing. 
</t>
    </r>
    <r>
      <rPr>
        <b/>
        <sz val="11"/>
        <rFont val="Calibri"/>
        <family val="2"/>
        <scheme val="minor"/>
      </rPr>
      <t xml:space="preserve">Variant reported: hg(19) </t>
    </r>
    <r>
      <rPr>
        <sz val="11"/>
        <rFont val="Calibri"/>
        <family val="2"/>
        <scheme val="minor"/>
      </rPr>
      <t xml:space="preserve">g. 153296399 G &gt; A; NM_004992: c. 880 C &gt; T; (p.R294*); (rs61751362)
</t>
    </r>
    <r>
      <rPr>
        <b/>
        <sz val="11"/>
        <rFont val="Calibri"/>
        <family val="2"/>
        <scheme val="minor"/>
      </rPr>
      <t>Impact:</t>
    </r>
    <r>
      <rPr>
        <sz val="11"/>
        <rFont val="Calibri"/>
        <family val="2"/>
        <scheme val="minor"/>
      </rPr>
      <t xml:space="preserve"> Nonsense variant (The variant truncates the protein within the transcriptional repression domain (TRD), but maintains the nuclear localization signal)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 Since the variant is recurrently mutated in cases with classical Rett syndrome the authors performed analysis of X-chromosome inactivation to determine if the milder phenotype of the case is due to skewed X-inactivation. The analysis showed that the case exhibited a 29% pattern of inactivation. This is a well-known pathogenic variant reported in OMIM (ID: 300005.0011) and recurrently reported in cases with classical Rett Syndrome (De Bona et al. 2000 PMID: 10854091). The variant is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 </t>
    </r>
  </si>
  <si>
    <r>
      <t xml:space="preserve">Default score downgraded for genotypic evidence. 
</t>
    </r>
    <r>
      <rPr>
        <i/>
        <sz val="11"/>
        <rFont val="Calibri"/>
        <family val="2"/>
        <scheme val="minor"/>
      </rPr>
      <t xml:space="preserve">De novo </t>
    </r>
    <r>
      <rPr>
        <sz val="11"/>
        <rFont val="Calibri"/>
        <family val="2"/>
        <scheme val="minor"/>
      </rPr>
      <t xml:space="preserve">nonsense mutation identified through mutational analysis of the coding regions of MeCP2  using denaturing high performance liquid chromatography followed by direct sequencing. Since MeCP2 was the only gene investigated, the score was downgraded (-0.5).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High confidence in phenotypic quality. </t>
    </r>
  </si>
  <si>
    <t>Zappella M, et al. (2003): Study of MECP2 gene in Rett syndrome variants and autistic girls</t>
  </si>
  <si>
    <r>
      <rPr>
        <b/>
        <sz val="11"/>
        <rFont val="Calibri"/>
        <family val="2"/>
        <scheme val="minor"/>
      </rPr>
      <t>ID</t>
    </r>
    <r>
      <rPr>
        <sz val="11"/>
        <rFont val="Calibri"/>
        <family val="2"/>
        <scheme val="minor"/>
      </rPr>
      <t xml:space="preserve">: Case # 196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Autism, the diagnosis was stable throughout her life. 
</t>
    </r>
    <r>
      <rPr>
        <b/>
        <sz val="11"/>
        <rFont val="Calibri"/>
        <family val="2"/>
        <scheme val="minor"/>
      </rPr>
      <t xml:space="preserve">
Phenotyping Method/Notes: 
ASD: </t>
    </r>
    <r>
      <rPr>
        <sz val="11"/>
        <rFont val="Calibri"/>
        <family val="2"/>
        <scheme val="minor"/>
      </rPr>
      <t xml:space="preserve">Clinical diagnosis of Autism was determined according to the DSM-IV criteria, Autistic Behavior Checklist (ABC), and Childhood Autism Rating Scale (CARS). Assessment was performed, independently, by two child neuropsychiatrists and diagnosis was concordant by both experts. </t>
    </r>
    <r>
      <rPr>
        <b/>
        <sz val="11"/>
        <rFont val="Calibri"/>
        <family val="2"/>
        <scheme val="minor"/>
      </rPr>
      <t xml:space="preserve">
Cognition: </t>
    </r>
    <r>
      <rPr>
        <sz val="11"/>
        <rFont val="Calibri"/>
        <family val="2"/>
        <scheme val="minor"/>
      </rPr>
      <t>ID (severity not specified)</t>
    </r>
    <r>
      <rPr>
        <b/>
        <sz val="11"/>
        <rFont val="Calibri"/>
        <family val="2"/>
        <scheme val="minor"/>
      </rPr>
      <t xml:space="preserve">
</t>
    </r>
    <r>
      <rPr>
        <sz val="11"/>
        <rFont val="Calibri"/>
        <family val="2"/>
        <scheme val="minor"/>
      </rPr>
      <t xml:space="preserve">Cognitive assessment was carried out using age appropriate Wechsler scale (Wechsler Pre-school Performance Scale for Intelligence, WPPSI (age: below 6) and the Wechsler Intelligence Scale for Children-Revised, WISC-R (ages: 6-18). </t>
    </r>
  </si>
  <si>
    <r>
      <rPr>
        <b/>
        <sz val="11"/>
        <rFont val="Calibri"/>
        <family val="2"/>
        <scheme val="minor"/>
      </rPr>
      <t xml:space="preserve">Genotyping Method: </t>
    </r>
    <r>
      <rPr>
        <sz val="11"/>
        <rFont val="Calibri"/>
        <family val="2"/>
        <scheme val="minor"/>
      </rPr>
      <t xml:space="preserve">Mutational screeening of MeCP2 was carried out by single strand conformation polymorphism (SSCP)
</t>
    </r>
    <r>
      <rPr>
        <b/>
        <sz val="11"/>
        <rFont val="Calibri"/>
        <family val="2"/>
        <scheme val="minor"/>
      </rPr>
      <t xml:space="preserve">Variant reported: hg(19) </t>
    </r>
    <r>
      <rPr>
        <sz val="11"/>
        <rFont val="Calibri"/>
        <family val="2"/>
        <scheme val="minor"/>
      </rPr>
      <t xml:space="preserve"> g. 153296077 C &gt; T; NM_004992: c.1202 G &gt; A; (p.S401N)
</t>
    </r>
    <r>
      <rPr>
        <b/>
        <sz val="11"/>
        <rFont val="Calibri"/>
        <family val="2"/>
        <scheme val="minor"/>
      </rPr>
      <t>Impact:</t>
    </r>
    <r>
      <rPr>
        <sz val="11"/>
        <rFont val="Calibri"/>
        <family val="2"/>
        <scheme val="minor"/>
      </rPr>
      <t xml:space="preserve"> Homozygous Missense variant 
</t>
    </r>
    <r>
      <rPr>
        <b/>
        <sz val="11"/>
        <rFont val="Calibri"/>
        <family val="2"/>
        <scheme val="minor"/>
      </rPr>
      <t xml:space="preserve">gnomAD: </t>
    </r>
    <r>
      <rPr>
        <sz val="11"/>
        <rFont val="Calibri"/>
        <family val="2"/>
        <scheme val="minor"/>
      </rPr>
      <t xml:space="preserve">NM_001110792: p.S413N; allele frequency =        2/176549 = 0.00001133. Detected in 2 hemizygous males. The clinical significance of the variant is interpreted as benign 
</t>
    </r>
    <r>
      <rPr>
        <b/>
        <sz val="11"/>
        <rFont val="Calibri"/>
        <family val="2"/>
        <scheme val="minor"/>
      </rPr>
      <t>Inheritance:</t>
    </r>
    <r>
      <rPr>
        <sz val="11"/>
        <rFont val="Calibri"/>
        <family val="2"/>
        <scheme val="minor"/>
      </rPr>
      <t xml:space="preserve"> Inherited from both parents. The variant was detected in the hemizygous father and also in the paternal grand-mother, in a paternal aunt and in the mother.  </t>
    </r>
    <r>
      <rPr>
        <i/>
        <sz val="11"/>
        <rFont val="Calibri"/>
        <family val="2"/>
        <scheme val="minor"/>
      </rPr>
      <t xml:space="preserve">
</t>
    </r>
    <r>
      <rPr>
        <b/>
        <sz val="11"/>
        <rFont val="Calibri"/>
        <family val="2"/>
        <scheme val="minor"/>
      </rPr>
      <t xml:space="preserve">Note: </t>
    </r>
    <r>
      <rPr>
        <sz val="11"/>
        <rFont val="Calibri"/>
        <family val="2"/>
        <scheme val="minor"/>
      </rPr>
      <t xml:space="preserve"> The missense substitution is located in the C-terminal domain of the protein </t>
    </r>
    <r>
      <rPr>
        <i/>
        <sz val="11"/>
        <rFont val="Calibri"/>
        <family val="2"/>
        <scheme val="minor"/>
      </rPr>
      <t xml:space="preserve">
</t>
    </r>
  </si>
  <si>
    <t xml:space="preserve">Default score downgraded for genotypic evidence. 
Homozygous missense variant inherited from both unaffected parents. The variant was also detected in other unaffected family members, suggesting that the variant is not pathogenic. The variant was identified through targeted sequencing of the coding regions of MeCP2. The missense substitution is also reported in gnomAD, where 2 hemizygotes males are reported. Furthermore, the clinical significance in gnomAD is reported as benign. Based on this evidence, it is unlikely that this missense substitution is of clinical significance. Consequently, the score was downgraded to 0. 
High confidence in phenotypic quality. </t>
  </si>
  <si>
    <t>Moog U, et al. (2003):  Neurodevelopmental disorders in males related to the gene causing Rett syndrome in females (MECP2)</t>
  </si>
  <si>
    <r>
      <rPr>
        <b/>
        <sz val="11"/>
        <rFont val="Calibri"/>
        <family val="2"/>
        <scheme val="minor"/>
      </rPr>
      <t>ID</t>
    </r>
    <r>
      <rPr>
        <sz val="11"/>
        <rFont val="Calibri"/>
        <family val="2"/>
        <scheme val="minor"/>
      </rPr>
      <t xml:space="preserve">: Single proband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Negative family history for ID and neurological disorders. During infancy, there were no feeding problems. Early development was normal, however, at 3.5 months of age, his mother noticed a change in making contact and behavior towards her and showed axial hypotonia and marked head lag. Then, psychomotor development was severely delayed. The case never learned to sit alone or walk, and lost his ability to stand with support. At the age of 2 years, developed motor restlessness and developed extrapyramidal symptoms and lacked speech development. A the age of 11 years, he was in a wheelchair due to hypotonia with severe kyphoscoliosis and pelvic asymmetry. Poor concentration and short attention span. Developed severe spastic tetraplegia. At the age of 16 years, he lost purposeful hand use and became completely apraxic with flexion contractures of the wrists. Periods of great anxiety, protests, and over-agitation associated with dysregualtion of body temperature. Clinical evaluation at the age of 21 years, showed severe ID and he was confined to a wheelchair due to severe spastic tetraplegia. He was prone to agitation and to repetitive daytime sleeping. Sometime, he became extremely pale with shallow breathing interrupted by short apnoeic periods. He had good visual contact, recognizing his parents and caregivers both visually and vocally, but seemed to be very reserved towards strangers. His parents described him as having particularly strong feelings of sympathy or antipathy towards other people. He did not develop the characteristic stereotypic hand movements. 
</t>
    </r>
    <r>
      <rPr>
        <b/>
        <sz val="11"/>
        <rFont val="Calibri"/>
        <family val="2"/>
        <scheme val="minor"/>
      </rPr>
      <t xml:space="preserve">
Phenotyping Method/Notes: 
ASD: </t>
    </r>
    <r>
      <rPr>
        <sz val="11"/>
        <rFont val="Calibri"/>
        <family val="2"/>
        <scheme val="minor"/>
      </rPr>
      <t>Conventional diagnosis of ASD was not determined for this case. However, some of his clinical features are consistent with ASD, including abnormal social approach, reservation towards strangers and fixation to sleep schedules</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</si>
  <si>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Direct bi-directional sequencing of PCR amplified products capturing the coding region of MeCP2 gene. 
</t>
    </r>
    <r>
      <rPr>
        <b/>
        <sz val="11"/>
        <rFont val="Calibri"/>
        <family val="2"/>
        <scheme val="minor"/>
      </rPr>
      <t xml:space="preserve">Variant reported: hg(19) </t>
    </r>
    <r>
      <rPr>
        <sz val="11"/>
        <rFont val="Calibri"/>
        <family val="2"/>
        <scheme val="minor"/>
      </rPr>
      <t xml:space="preserve">g. 153296605 G &gt; A; NM_004992: c.674 C &gt; T; (p.P225L)
</t>
    </r>
    <r>
      <rPr>
        <b/>
        <sz val="11"/>
        <rFont val="Calibri"/>
        <family val="2"/>
        <scheme val="minor"/>
      </rPr>
      <t>Impact:</t>
    </r>
    <r>
      <rPr>
        <sz val="11"/>
        <rFont val="Calibri"/>
        <family val="2"/>
        <scheme val="minor"/>
      </rPr>
      <t xml:space="preserve">  Missense variant (The variant affects the 2 major transcripts)
</t>
    </r>
    <r>
      <rPr>
        <b/>
        <sz val="11"/>
        <rFont val="Calibri"/>
        <family val="2"/>
        <scheme val="minor"/>
      </rPr>
      <t xml:space="preserve">gnomAD: </t>
    </r>
    <r>
      <rPr>
        <sz val="11"/>
        <rFont val="Calibri"/>
        <family val="2"/>
        <scheme val="minor"/>
      </rPr>
      <t xml:space="preserve">NA 
Only reports a different amino-acid substitution at this position NM_001110792: p.P237A (allele frequency 0.000005450). 
</t>
    </r>
    <r>
      <rPr>
        <b/>
        <sz val="11"/>
        <rFont val="Calibri"/>
        <family val="2"/>
        <scheme val="minor"/>
      </rPr>
      <t>Inheritance:</t>
    </r>
    <r>
      <rPr>
        <sz val="11"/>
        <rFont val="Calibri"/>
        <family val="2"/>
        <scheme val="minor"/>
      </rPr>
      <t xml:space="preserve"> </t>
    </r>
    <r>
      <rPr>
        <i/>
        <sz val="11"/>
        <rFont val="Calibri"/>
        <family val="2"/>
        <scheme val="minor"/>
      </rPr>
      <t xml:space="preserve">de novo 
</t>
    </r>
    <r>
      <rPr>
        <b/>
        <i/>
        <sz val="11"/>
        <rFont val="Calibri"/>
        <family val="2"/>
        <scheme val="minor"/>
      </rPr>
      <t xml:space="preserve">Note: </t>
    </r>
    <r>
      <rPr>
        <sz val="11"/>
        <rFont val="Calibri"/>
        <family val="2"/>
        <scheme val="minor"/>
      </rPr>
      <t>The missense substitution is located within the transcriptional repressor domain (TRD) in a highly conserved residue. This is a well-known pathogenic mutation reported in OMIM (300005.0033) and ClinVar (11841).</t>
    </r>
    <r>
      <rPr>
        <i/>
        <sz val="11"/>
        <rFont val="Calibri"/>
        <family val="2"/>
        <scheme val="minor"/>
      </rPr>
      <t xml:space="preserve">
</t>
    </r>
  </si>
  <si>
    <r>
      <t xml:space="preserve">Default score downgraded for genotypic and phenotypic evidence. 
</t>
    </r>
    <r>
      <rPr>
        <i/>
        <sz val="11"/>
        <rFont val="Calibri"/>
        <family val="2"/>
        <scheme val="minor"/>
      </rPr>
      <t xml:space="preserve">De novo </t>
    </r>
    <r>
      <rPr>
        <sz val="11"/>
        <rFont val="Calibri"/>
        <family val="2"/>
        <scheme val="minor"/>
      </rPr>
      <t xml:space="preserve">missense variant identified through bi-directional sequencing of the coding regions of MeCP2. Since MeCP2 was the only gene analyzed, the score was downgraded (-0.25). This amino-acid substitution is absent in gnomAD, but reputable databases report the variant was pathogenic. However, no functional evidence is available to support the pathogenicity of the variant. 
The score was further downgraded for medium confidence in the phenotypic quality (-0.1). </t>
    </r>
  </si>
  <si>
    <t>Gomot M, et al. (2003): MECP2 gene mutations in non-syndromic X-linked mental retardation: phenotype-genotype correlation.</t>
  </si>
  <si>
    <r>
      <rPr>
        <b/>
        <sz val="11"/>
        <rFont val="Calibri"/>
        <family val="2"/>
        <scheme val="minor"/>
      </rPr>
      <t>ID</t>
    </r>
    <r>
      <rPr>
        <sz val="11"/>
        <rFont val="Calibri"/>
        <family val="2"/>
        <scheme val="minor"/>
      </rPr>
      <t xml:space="preserve">: Family 3 (MRX-16); Patient III-7 
</t>
    </r>
    <r>
      <rPr>
        <b/>
        <sz val="11"/>
        <rFont val="Calibri"/>
        <family val="2"/>
        <scheme val="minor"/>
      </rPr>
      <t>Sex</t>
    </r>
    <r>
      <rPr>
        <sz val="11"/>
        <rFont val="Calibri"/>
        <family val="2"/>
        <scheme val="minor"/>
      </rPr>
      <t xml:space="preserve">: Male (48 years-old)
</t>
    </r>
    <r>
      <rPr>
        <b/>
        <sz val="11"/>
        <rFont val="Calibri"/>
        <family val="2"/>
        <scheme val="minor"/>
      </rPr>
      <t>Phenotype</t>
    </r>
    <r>
      <rPr>
        <sz val="11"/>
        <rFont val="Calibri"/>
        <family val="2"/>
        <scheme val="minor"/>
      </rPr>
      <t xml:space="preserve">: At 3 years, he was an agitated child, walked independent at 18 months, Limited, hypoactive. Autistic-like behavior but contact possible, one seizure event. Motor skills include some stereotypies, poor motor coordination, clumsy, slow. Articulation disorder including stuttering. and speech stereotypies. Food frenzy, hypersomnia, holds breath. Withdrawn, language loss
</t>
    </r>
    <r>
      <rPr>
        <b/>
        <sz val="11"/>
        <rFont val="Calibri"/>
        <family val="2"/>
        <scheme val="minor"/>
      </rPr>
      <t xml:space="preserve">
Phenotyping Method/Notes: 
ASD: </t>
    </r>
    <r>
      <rPr>
        <sz val="11"/>
        <rFont val="Calibri"/>
        <family val="2"/>
        <scheme val="minor"/>
      </rPr>
      <t xml:space="preserve"> The case presents autistic-like behavior, however, the methods used to assess the phenotype of the patient were not described in the study. No official diagnosis of ASD was determined for this case. </t>
    </r>
    <r>
      <rPr>
        <b/>
        <sz val="11"/>
        <rFont val="Calibri"/>
        <family val="2"/>
        <scheme val="minor"/>
      </rPr>
      <t xml:space="preserve">
Cognition: </t>
    </r>
    <r>
      <rPr>
        <sz val="11"/>
        <rFont val="Calibri"/>
        <family val="2"/>
        <scheme val="minor"/>
      </rPr>
      <t>Mild ID (IQ =59)</t>
    </r>
  </si>
  <si>
    <r>
      <rPr>
        <b/>
        <sz val="11"/>
        <rFont val="Calibri"/>
        <family val="2"/>
        <scheme val="minor"/>
      </rPr>
      <t xml:space="preserve">Genotyping Method: </t>
    </r>
    <r>
      <rPr>
        <sz val="11"/>
        <rFont val="Calibri"/>
        <family val="2"/>
        <scheme val="minor"/>
      </rPr>
      <t xml:space="preserve">Mutational screening of MeCP2 by denaturing  gradient gel electrophoresis, followed by direct sequencing of the fragments showing abnormal migration pattern. Genetic analysis was performed and reported in Couvert et al. (2001) PMID: 11309367. However, autistic behavior was not reported in this study, thus, the case was reported under the current study. 
</t>
    </r>
    <r>
      <rPr>
        <b/>
        <sz val="11"/>
        <rFont val="Calibri"/>
        <family val="2"/>
        <scheme val="minor"/>
      </rPr>
      <t xml:space="preserve">Variant reported: hg(19) </t>
    </r>
    <r>
      <rPr>
        <sz val="11"/>
        <rFont val="Calibri"/>
        <family val="2"/>
        <scheme val="minor"/>
      </rPr>
      <t xml:space="preserve">g.153296869 T &gt; C ; NM_004992: c.410 A &gt; G;  (p.E137G)
</t>
    </r>
    <r>
      <rPr>
        <b/>
        <sz val="11"/>
        <rFont val="Calibri"/>
        <family val="2"/>
        <scheme val="minor"/>
      </rPr>
      <t>Impact:</t>
    </r>
    <r>
      <rPr>
        <sz val="11"/>
        <rFont val="Calibri"/>
        <family val="2"/>
        <scheme val="minor"/>
      </rPr>
      <t xml:space="preserve">  Missense mutation (Located in the MBD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Maternally Inherited (Familial transmission)</t>
    </r>
    <r>
      <rPr>
        <i/>
        <sz val="11"/>
        <rFont val="Calibri"/>
        <family val="2"/>
        <scheme val="minor"/>
      </rPr>
      <t xml:space="preserve">
</t>
    </r>
    <r>
      <rPr>
        <b/>
        <sz val="11"/>
        <rFont val="Calibri"/>
        <family val="2"/>
        <scheme val="minor"/>
      </rPr>
      <t xml:space="preserve">Note: </t>
    </r>
    <r>
      <rPr>
        <sz val="11"/>
        <rFont val="Calibri"/>
        <family val="2"/>
        <scheme val="minor"/>
      </rPr>
      <t xml:space="preserve">X-chromosome inactivation analysis revealed a random pattern in the female carriers of this family. The mother of the current patient presented a bordeline pattern 23:77%. Kudo et al. (2002) PMID: 11836365 performed experiments to characterize the impact of this non-synonymous change on the function of MeCP2. Through transient expression assay using a recombinant MeCP2-GFP mutant protein, investigted if the protein was able to associate with heterochromatin. In contrast to the pathogenic variant p.R106W (obsevered in Rett syndrome cases), which has no affinity to heterochromatin, the mutant protein encoding the p.E137G showed focal staining with heterochromatin similar to the wild type protein. While the p.R106W mutation caused a significant decreased in its transcriptional activity, the p.E137G protein caused a slight impairment of its transcriptional repression activity compared to wild type. The authors concluded that this mutation results in mild impairment of the MeCP2 function, in contrast to the severe impairment caused by the mutation observed in Rett syndrome patients and can explain the difference in disease severity. Furthermore, the variant is reported on ClinVar, interpreted as pathogenic (11825) and OMIM </t>
    </r>
  </si>
  <si>
    <t>Default score downgraded for genotypic and phenotypic evidence. 
Maternally inherited missense variant identified by targeted sequencing of the MeCP2. Given the targeted sequencing approach, the score was downgraded. The variant is absent in gnomAD but it is reported in reputable resources as pathogenic mutation. Furthermore, functional studies showed that this non-synonymous change has a mild damaging effect on the function of the protein. Since the mutated protein still retain some function, the variant was interpreted as not predicted/proven null.  
The score was set to 0 due to low confidence in phenotypic quality.</t>
  </si>
  <si>
    <t>Bourdon V, et al. (2003): MECP2 mutations or polymorphisms in mentally retarded boys: diagnostic implications.</t>
  </si>
  <si>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Non-progressive encephalopathy associating microcephaly, autistic behavior and a profound speech deficit
</t>
    </r>
    <r>
      <rPr>
        <b/>
        <sz val="11"/>
        <rFont val="Calibri"/>
        <family val="2"/>
        <scheme val="minor"/>
      </rPr>
      <t xml:space="preserve">
Phenotyping Method/Notes: 
ASD: </t>
    </r>
    <r>
      <rPr>
        <sz val="11"/>
        <rFont val="Calibri"/>
        <family val="2"/>
        <scheme val="minor"/>
      </rPr>
      <t xml:space="preserve">The case presents autistic behavior. However, the methods employed to assess the phenotype of the case were not described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</si>
  <si>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Mutational screening by Denaturing high-pressure liquid chromatography of the entire coding region and flanking intronic sequences of the MECP2
</t>
    </r>
    <r>
      <rPr>
        <b/>
        <sz val="11"/>
        <rFont val="Calibri"/>
        <family val="2"/>
        <scheme val="minor"/>
      </rPr>
      <t xml:space="preserve">Variant reported: hg(19) </t>
    </r>
    <r>
      <rPr>
        <sz val="11"/>
        <rFont val="Calibri"/>
        <family val="2"/>
        <scheme val="minor"/>
      </rPr>
      <t xml:space="preserve">g. 153296689 G &gt; A; NM_004992: c.590 C &gt; T ; (p.T197M)
</t>
    </r>
    <r>
      <rPr>
        <b/>
        <sz val="11"/>
        <rFont val="Calibri"/>
        <family val="2"/>
        <scheme val="minor"/>
      </rPr>
      <t>Impact:</t>
    </r>
    <r>
      <rPr>
        <sz val="11"/>
        <rFont val="Calibri"/>
        <family val="2"/>
        <scheme val="minor"/>
      </rPr>
      <t xml:space="preserve">  Missense variant (The amino-acid change is located within the MBD and TRD domain and the Threonine residue is not evolutionarily conserved)
</t>
    </r>
    <r>
      <rPr>
        <b/>
        <sz val="11"/>
        <rFont val="Calibri"/>
        <family val="2"/>
        <scheme val="minor"/>
      </rPr>
      <t xml:space="preserve">gnomAD: </t>
    </r>
    <r>
      <rPr>
        <sz val="11"/>
        <rFont val="Calibri"/>
        <family val="2"/>
        <scheme val="minor"/>
      </rPr>
      <t xml:space="preserve">128 / 205030 = 0.0006243
The variant is reported in gnomAD but it is reported as a nonsense variant based on a non canonical transcript. However, the variant is reported as benign/likely benign. Also reports a different aminoacid change at this position NM_001110792: p.T209R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</si>
  <si>
    <t>Default score downgraded for genotypic and phenotypic evidence.
Missense variant of unknown inheritance identified through mutational screening of MeCP2. Since it was the only gene analyzed, the score was downgraded. The variant is present in gnomAD and reported on ClinVar, where it is interpreted as benign/likely benign. 
The score was downgraded to 0 due to low confidence in phenotypic quality.</t>
  </si>
  <si>
    <t>Smeets E, et al. (2003): Rett syndrome in adolescent and adult females: clinical and molecular genetic findings.</t>
  </si>
  <si>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Female (24 years-old)
</t>
    </r>
    <r>
      <rPr>
        <b/>
        <sz val="11"/>
        <rFont val="Calibri"/>
        <family val="2"/>
        <scheme val="minor"/>
      </rPr>
      <t>Phenotype</t>
    </r>
    <r>
      <rPr>
        <sz val="11"/>
        <rFont val="Calibri"/>
        <family val="2"/>
        <scheme val="minor"/>
      </rPr>
      <t xml:space="preserve">: Diagnosed with forme fruste variant of Rett syndrome. Gradual onset with autistiform traits—laughing and yelling spells, typical handclapping, fixed lumbar torsion, epilepsy
</t>
    </r>
    <r>
      <rPr>
        <b/>
        <sz val="11"/>
        <rFont val="Calibri"/>
        <family val="2"/>
        <scheme val="minor"/>
      </rPr>
      <t xml:space="preserve">
Phenotyping Method/Notes: 
ASD: </t>
    </r>
    <r>
      <rPr>
        <sz val="11"/>
        <rFont val="Calibri"/>
        <family val="2"/>
        <scheme val="minor"/>
      </rPr>
      <t xml:space="preserve">The case exhibits autistiform traits including typical hand stereotypies. However, the methods used to assess the clinical phenotype of the case were not described in the study. </t>
    </r>
    <r>
      <rPr>
        <b/>
        <sz val="11"/>
        <rFont val="Calibri"/>
        <family val="2"/>
        <scheme val="minor"/>
      </rPr>
      <t xml:space="preserve">
Cognition: </t>
    </r>
    <r>
      <rPr>
        <sz val="11"/>
        <rFont val="Calibri"/>
        <family val="2"/>
        <scheme val="minor"/>
      </rPr>
      <t>No information provided</t>
    </r>
  </si>
  <si>
    <r>
      <rPr>
        <b/>
        <sz val="11"/>
        <rFont val="Calibri"/>
        <family val="2"/>
        <scheme val="minor"/>
      </rPr>
      <t xml:space="preserve">Genotyping Method: </t>
    </r>
    <r>
      <rPr>
        <sz val="11"/>
        <rFont val="Calibri"/>
        <family val="2"/>
        <scheme val="minor"/>
      </rPr>
      <t xml:space="preserve">Mutational analysis performed by denaturing high performance liquid chromatography and validated by direct sequencing. 
</t>
    </r>
    <r>
      <rPr>
        <b/>
        <sz val="11"/>
        <rFont val="Calibri"/>
        <family val="2"/>
        <scheme val="minor"/>
      </rPr>
      <t xml:space="preserve">Variant reported: hg(19) </t>
    </r>
    <r>
      <rPr>
        <sz val="11"/>
        <rFont val="Calibri"/>
        <family val="2"/>
        <scheme val="minor"/>
      </rPr>
      <t xml:space="preserve">g. 153296882 G &gt; A; NM_004992: c.397 C &gt; T; (p.R133C)
</t>
    </r>
    <r>
      <rPr>
        <b/>
        <sz val="11"/>
        <rFont val="Calibri"/>
        <family val="2"/>
        <scheme val="minor"/>
      </rPr>
      <t>Impact:</t>
    </r>
    <r>
      <rPr>
        <sz val="11"/>
        <rFont val="Calibri"/>
        <family val="2"/>
        <scheme val="minor"/>
      </rPr>
      <t xml:space="preserve"> Missense mutation (The variant affects the 2 major transripts of MeCP2 and is located in the MBD domain)
</t>
    </r>
    <r>
      <rPr>
        <b/>
        <sz val="11"/>
        <rFont val="Calibri"/>
        <family val="2"/>
        <scheme val="minor"/>
      </rPr>
      <t>gnomAD:</t>
    </r>
    <r>
      <rPr>
        <sz val="11"/>
        <rFont val="Calibri"/>
        <family val="2"/>
        <scheme val="minor"/>
      </rPr>
      <t xml:space="preserve"> NA
Only reports a synonymous variant at this position NM_001110792: p.R145R. 
</t>
    </r>
    <r>
      <rPr>
        <b/>
        <sz val="11"/>
        <rFont val="Calibri"/>
        <family val="2"/>
        <scheme val="minor"/>
      </rPr>
      <t>Inheritance:</t>
    </r>
    <r>
      <rPr>
        <sz val="11"/>
        <rFont val="Calibri"/>
        <family val="2"/>
        <scheme val="minor"/>
      </rPr>
      <t xml:space="preserve"> Unknown Inheritance 
</t>
    </r>
    <r>
      <rPr>
        <b/>
        <sz val="11"/>
        <rFont val="Calibri"/>
        <family val="2"/>
        <scheme val="minor"/>
      </rPr>
      <t>Note:</t>
    </r>
    <r>
      <rPr>
        <sz val="11"/>
        <rFont val="Calibri"/>
        <family val="2"/>
        <scheme val="minor"/>
      </rPr>
      <t xml:space="preserve"> X-chromosome inactivation analysis identified a random pattern of inactivation in this patient.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In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in vitro and in vivo.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 </t>
    </r>
  </si>
  <si>
    <t xml:space="preserve">Default score downgraded for genotypic and phenotypic evidence. 
Missense mutation of unknown inheritance identified by direct sequencing of MeCP2. Since MeCP2 was the only gene analyzed, the score was downgraded (-0.5).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low confidence in phenotypic quality (-0.25). </t>
  </si>
  <si>
    <t>Peter Huppke et al. (2003): The spectrum of phenotypes in females with Rett Syndrome</t>
  </si>
  <si>
    <r>
      <rPr>
        <b/>
        <sz val="11"/>
        <rFont val="Calibri"/>
        <family val="2"/>
        <scheme val="minor"/>
      </rPr>
      <t>ID</t>
    </r>
    <r>
      <rPr>
        <sz val="11"/>
        <rFont val="Calibri"/>
        <family val="2"/>
        <scheme val="minor"/>
      </rPr>
      <t xml:space="preserve">: Case 3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Patient III was born after an uneventful pregnancy into a healthy family. Initially the development was normal (smiled at 3 months and sat unsupported at 7
months. There was also some babbling but no words). At age 12 months she was able to stand unsupported. Then the development slowed down, however there was no
regression. At age 2 could she walk unsupported and at the time of first presentation at age 7 she had a normal gait, good hand function,  spoke three words and stereotypic hand movements were present. The diagnosis at the time was infantile autism. The EEG at age 7 years showed an electrical status epilepticus during sleep (ESES) and treatment with pulsed steroids produces improvements with minor behavioral changes, thus, was discontinued. 
</t>
    </r>
    <r>
      <rPr>
        <b/>
        <sz val="11"/>
        <rFont val="Calibri"/>
        <family val="2"/>
        <scheme val="minor"/>
      </rPr>
      <t xml:space="preserve">
Phenotyping Method/Notes: 
ASD: </t>
    </r>
    <r>
      <rPr>
        <sz val="11"/>
        <rFont val="Calibri"/>
        <family val="2"/>
        <scheme val="minor"/>
      </rPr>
      <t xml:space="preserve">The case received a diagnosis of infantile autism. However, the methods used to determine the diagnosis were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</si>
  <si>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PCR amplification of the coding and splice sites of MeCP2 followed by direct sequencing of the PCR products. Genotyping methods were described in more detail by Huppke et al. (2002) PMID: 10814718. However, detailed phenotypic information was not provided in this study. 
</t>
    </r>
    <r>
      <rPr>
        <b/>
        <sz val="11"/>
        <rFont val="Calibri"/>
        <family val="2"/>
        <scheme val="minor"/>
      </rPr>
      <t xml:space="preserve">Variant reported: hg(19) </t>
    </r>
    <r>
      <rPr>
        <sz val="11"/>
        <rFont val="Calibri"/>
        <family val="2"/>
        <scheme val="minor"/>
      </rPr>
      <t xml:space="preserve">g. 153296395-153296399del; NM_004992: c. 880–884del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</si>
  <si>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and phenotypic evidence. 
Frameshift deletion of unknown inheritance identified through mutational analysis of MeCP2. Given the targeted sequencing approach, the score was downgraded (-0.5). The variant is absent in gnomAD.
The score was further downgraded due to low confidence in phenotypic quality (-0.5). </t>
  </si>
  <si>
    <t>Geerdink N, et al. (2002): MECP2 mutation in a boy with severe neonatal encephalopathy: clinical, neuropathological and molecular findings.</t>
  </si>
  <si>
    <r>
      <rPr>
        <b/>
        <sz val="11"/>
        <rFont val="Calibri"/>
        <family val="2"/>
        <scheme val="minor"/>
      </rPr>
      <t>ID</t>
    </r>
    <r>
      <rPr>
        <sz val="11"/>
        <rFont val="Calibri"/>
        <family val="2"/>
        <scheme val="minor"/>
      </rPr>
      <t xml:space="preserve">: Affected sister in this pedigree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Autistic features, ID. She was not able to speak or to walk. She was diagnosed as having RS
</t>
    </r>
    <r>
      <rPr>
        <b/>
        <sz val="11"/>
        <rFont val="Calibri"/>
        <family val="2"/>
        <scheme val="minor"/>
      </rPr>
      <t xml:space="preserve">
Phenotyping Method/Notes: 
ASD: </t>
    </r>
    <r>
      <rPr>
        <sz val="11"/>
        <rFont val="Calibri"/>
        <family val="2"/>
        <scheme val="minor"/>
      </rPr>
      <t>The clinical description includes autistic features. However, the evaluation criteria and methods used to determine the autistic features were not described in the paper.</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</si>
  <si>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MeCP2 mutational analysis by direct sequencing
</t>
    </r>
    <r>
      <rPr>
        <b/>
        <sz val="11"/>
        <rFont val="Calibri"/>
        <family val="2"/>
        <scheme val="minor"/>
      </rPr>
      <t xml:space="preserve">Variant reported: hg(19) </t>
    </r>
    <r>
      <rPr>
        <sz val="11"/>
        <rFont val="Calibri"/>
        <family val="2"/>
        <scheme val="minor"/>
      </rPr>
      <t xml:space="preserve">g. 153296790-153296791del; NM_004992: c. 488_489GGdel
</t>
    </r>
    <r>
      <rPr>
        <b/>
        <sz val="11"/>
        <rFont val="Calibri"/>
        <family val="2"/>
        <scheme val="minor"/>
      </rPr>
      <t>Impact:</t>
    </r>
    <r>
      <rPr>
        <sz val="11"/>
        <rFont val="Calibri"/>
        <family val="2"/>
        <scheme val="minor"/>
      </rPr>
      <t xml:space="preserve">  Frameshift deletion (The deletion creates a premature stop codon 10 amino-acids downstream of the deletion)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(The frameshift variant was not identified in the mother, but maternal germline mosaicism is possbile, since the same mutation was identified in the brother. The brother had a severe phenotype characterized by neonatal encephalopathy and died at the age of 13 months)</t>
    </r>
    <r>
      <rPr>
        <i/>
        <sz val="11"/>
        <rFont val="Calibri"/>
        <family val="2"/>
        <scheme val="minor"/>
      </rPr>
      <t xml:space="preserve">
</t>
    </r>
    <r>
      <rPr>
        <b/>
        <sz val="11"/>
        <rFont val="Calibri"/>
        <family val="2"/>
        <scheme val="minor"/>
      </rPr>
      <t xml:space="preserve">Note: </t>
    </r>
    <r>
      <rPr>
        <sz val="11"/>
        <rFont val="Calibri"/>
        <family val="2"/>
        <scheme val="minor"/>
      </rPr>
      <t>This is a known pathogenic variant included in OMIM (30005.0032)</t>
    </r>
    <r>
      <rPr>
        <i/>
        <sz val="11"/>
        <rFont val="Calibri"/>
        <family val="2"/>
        <scheme val="minor"/>
      </rPr>
      <t xml:space="preserve">
</t>
    </r>
  </si>
  <si>
    <r>
      <t xml:space="preserve">Default score downgraded for genotypic and phenotypic evidence. 
</t>
    </r>
    <r>
      <rPr>
        <i/>
        <sz val="11"/>
        <rFont val="Calibri"/>
        <family val="2"/>
        <scheme val="minor"/>
      </rPr>
      <t xml:space="preserve">De novo </t>
    </r>
    <r>
      <rPr>
        <sz val="11"/>
        <rFont val="Calibri"/>
        <family val="2"/>
        <scheme val="minor"/>
      </rPr>
      <t xml:space="preserve">frameshift variant identifeid by direct sequencing of MeCP2. Given the targeted sequencing approach, the score was downgraded (-0.5). The variant is absent in gnomAD, but reputable sources report the variant as pathogenic. The variant segregated with the phenotype in the family. 
The score was further downgraded due to low confidence in phenotypic quality (-1). </t>
    </r>
  </si>
  <si>
    <t>Winnepenninckx B, et al. (2002): Identification of a family with nonspecific mental retardation (MRX79) with the A140V mutation in the MECP2 gene: is there a need for routine screening?</t>
  </si>
  <si>
    <r>
      <rPr>
        <b/>
        <sz val="11"/>
        <rFont val="Calibri"/>
        <family val="2"/>
        <scheme val="minor"/>
      </rPr>
      <t>ID</t>
    </r>
    <r>
      <rPr>
        <sz val="11"/>
        <rFont val="Calibri"/>
        <family val="2"/>
        <scheme val="minor"/>
      </rPr>
      <t xml:space="preserve">: Patient III-6; Family MRX79 (This is a three-generation family including 5 affected males)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Patient is enrolled in a special educational system for mentally retarded
children. Apart from severe mental retardation, he shows facial dysmorphism, some autistic features, obesity, gynecomastia, and hypogonadism, a clinical picture reminiscent of Borjeson-Forssman-Lehmann syndrome. 
</t>
    </r>
    <r>
      <rPr>
        <b/>
        <sz val="11"/>
        <rFont val="Calibri"/>
        <family val="2"/>
        <scheme val="minor"/>
      </rPr>
      <t xml:space="preserve">
Phenotyping Method/Notes: 
ASD: </t>
    </r>
    <r>
      <rPr>
        <sz val="11"/>
        <rFont val="Calibri"/>
        <family val="2"/>
        <scheme val="minor"/>
      </rPr>
      <t xml:space="preserve">This patient presents autistic behavior. However, the methods used to assess the clinical profile of the case was not described in the study, </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</si>
  <si>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Mutational analysis of the 3 coding exons of MeCP2 by DGCE followed by direct sequencing. Furthermore, mutational analysis of the GDI1 was also performed. 
</t>
    </r>
    <r>
      <rPr>
        <b/>
        <sz val="11"/>
        <rFont val="Calibri"/>
        <family val="2"/>
        <scheme val="minor"/>
      </rPr>
      <t xml:space="preserve">Variant reported: hg(19) </t>
    </r>
    <r>
      <rPr>
        <sz val="11"/>
        <rFont val="Calibri"/>
        <family val="2"/>
        <scheme val="minor"/>
      </rPr>
      <t xml:space="preserve">g. 153296860 G &gt; A; NM_004992: c.419 C &gt; T ; (p.A140V)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NA
But reports a different missense variant at this position NM_001110792: p.A152E
</t>
    </r>
    <r>
      <rPr>
        <b/>
        <sz val="11"/>
        <rFont val="Calibri"/>
        <family val="2"/>
        <scheme val="minor"/>
      </rPr>
      <t>Inheritance:</t>
    </r>
    <r>
      <rPr>
        <sz val="11"/>
        <rFont val="Calibri"/>
        <family val="2"/>
        <scheme val="minor"/>
      </rPr>
      <t xml:space="preserve"> Maternally Inherited (This missense change was identified in all male patients with similar clinical profile. All female carriers in this three-generation family are unaffected)</t>
    </r>
    <r>
      <rPr>
        <i/>
        <sz val="11"/>
        <rFont val="Calibri"/>
        <family val="2"/>
        <scheme val="minor"/>
      </rPr>
      <t xml:space="preserve">
</t>
    </r>
    <r>
      <rPr>
        <b/>
        <sz val="11"/>
        <rFont val="Calibri"/>
        <family val="2"/>
        <scheme val="minor"/>
      </rPr>
      <t xml:space="preserve">Note: </t>
    </r>
    <r>
      <rPr>
        <sz val="11"/>
        <rFont val="Calibri"/>
        <family val="2"/>
        <scheme val="minor"/>
      </rPr>
      <t xml:space="preserve">This is a recurrent variant identified in male cases with non-specific X-linked ID (Orrico et al 2000, PMID: 11007980; Couvert et al. (2001) PMID: 11309367; Dotti MT, et al. (2001) PMID: 11805248). This is a well-known pathogenic variant included in OMIM (300005.0015) and also reported in ClinVar where it is interpreted as pathogenic/likely pathogenic. Furthermore, Kudo et al. (2002) PMID: 11836365 performed experiments to characterize the impact of this non-synonymous change on the function of MeCP2. Through transient expression assay using a recombinant MeCP2-GFP mutant protein, investigted if the protein was able to associate with heterochromatin. In contrast to the pathogenic variant p.R106W (obsevered in Rett syndrome cases), which has no affinity to heterochromatin, the mutant protein encoding the p.A140V showed focal staining with heterochromatin similar to the wild type protein. While the p.R106W mutation caused a significant decreased in its transcriptional activity, the p.A140V retained its transcriptional repression activity at a similar level to the wild type protein. The authors concluded that this mutation results in mild impairment of the MeCP2 function, in contrast to the severe impairment caused by the mutation observed in Rett syndrome patients and can explain the difference in disease severity. Nan X, et al.  (2007) PMID:17296936 showed that MeCP2 and ATRX are interacting partners through yeast-two-hybrid system and GST pulldown analysis. They mapped the ATRX binding domain on MeCP2 to residues 108-169, which overlaps with its MBD domain. MeCP2 can recruit the helicase domain of ATRX to heterochormatin </t>
    </r>
    <r>
      <rPr>
        <i/>
        <sz val="11"/>
        <rFont val="Calibri"/>
        <family val="2"/>
        <scheme val="minor"/>
      </rPr>
      <t xml:space="preserve">in vivo </t>
    </r>
    <r>
      <rPr>
        <sz val="11"/>
        <rFont val="Calibri"/>
        <family val="2"/>
        <scheme val="minor"/>
      </rPr>
      <t>in a DNA-methylation dependent manner. The authors investigated if the mutation A140V affects the interaction with ATRX. The binding affinity of A140V mutant protein was reduced but bidning to methylated DNA was not disrupted. The authors proposed that disruption of the MeCP2–ATRX interaction leads to pathological changes that contribute to nurodevelopmental problems observed in affected individuals.</t>
    </r>
  </si>
  <si>
    <t xml:space="preserve">Default score downgraded for genotypic and phenotypic evidence. 
Maternally inherited missense variant identified through mutational analysis of MeCP2. Given the targeted sequencing approach, the score was downgraded (-0.5). The variant is absent in gnomAD but reputable resources report the variant as pathogenic. Furthermore, the variant is a recurrent mutation among male cases with non-syndromic X-linked ID. Functional evidence showed that the variant abolishes the interaction of MeCP2 with ATRX, an interacting partner. However, other functions such as DNA binding and transcriptional activity was not disrupted. Since evidence supports that the variant is pathogenic, the variant was interpreted as predicted/proven null.
However, the score was downgraded due to low confidence in phenotypic quality (-0.5). </t>
  </si>
  <si>
    <t>van Karnebeek et al. (2002): An aetiological study of 25 mentally retarded adults with autism</t>
  </si>
  <si>
    <r>
      <rPr>
        <b/>
        <sz val="11"/>
        <rFont val="Calibri"/>
        <family val="2"/>
        <scheme val="minor"/>
      </rPr>
      <t>ID</t>
    </r>
    <r>
      <rPr>
        <sz val="11"/>
        <rFont val="Calibri"/>
        <family val="2"/>
        <scheme val="minor"/>
      </rPr>
      <t xml:space="preserve">: Case 7
</t>
    </r>
    <r>
      <rPr>
        <b/>
        <sz val="11"/>
        <rFont val="Calibri"/>
        <family val="2"/>
        <scheme val="minor"/>
      </rPr>
      <t>Sex</t>
    </r>
    <r>
      <rPr>
        <sz val="11"/>
        <rFont val="Calibri"/>
        <family val="2"/>
        <scheme val="minor"/>
      </rPr>
      <t xml:space="preserve">: Female (31 years-old)
</t>
    </r>
    <r>
      <rPr>
        <b/>
        <sz val="11"/>
        <rFont val="Calibri"/>
        <family val="2"/>
        <scheme val="minor"/>
      </rPr>
      <t>Phenotype</t>
    </r>
    <r>
      <rPr>
        <sz val="11"/>
        <rFont val="Calibri"/>
        <family val="2"/>
        <scheme val="minor"/>
      </rPr>
      <t xml:space="preserve">: Autism and mild dysmorphic anomalies.  
</t>
    </r>
    <r>
      <rPr>
        <b/>
        <sz val="11"/>
        <rFont val="Calibri"/>
        <family val="2"/>
        <scheme val="minor"/>
      </rPr>
      <t xml:space="preserve">
Phenotyping Method/Notes: 
ASD: </t>
    </r>
    <r>
      <rPr>
        <sz val="11"/>
        <rFont val="Calibri"/>
        <family val="2"/>
        <scheme val="minor"/>
      </rPr>
      <t xml:space="preserve">The cases included in the study were evaluated by a physician and clinical geneticist and received a confirmed diagnosis of Autism using the DSM-IV criteria. </t>
    </r>
    <r>
      <rPr>
        <b/>
        <sz val="11"/>
        <rFont val="Calibri"/>
        <family val="2"/>
        <scheme val="minor"/>
      </rPr>
      <t xml:space="preserve">
Cognition: </t>
    </r>
    <r>
      <rPr>
        <sz val="11"/>
        <rFont val="Calibri"/>
        <family val="2"/>
        <scheme val="minor"/>
      </rPr>
      <t>Moderate ID</t>
    </r>
    <r>
      <rPr>
        <b/>
        <sz val="11"/>
        <rFont val="Calibri"/>
        <family val="2"/>
        <scheme val="minor"/>
      </rPr>
      <t xml:space="preserve">
</t>
    </r>
    <r>
      <rPr>
        <sz val="11"/>
        <rFont val="Calibri"/>
        <family val="2"/>
        <scheme val="minor"/>
      </rPr>
      <t xml:space="preserve">Cognitive function was assessed using the SRZ scale and level of intellectual disability was determined according to the DSM-IV criteria </t>
    </r>
  </si>
  <si>
    <r>
      <rPr>
        <b/>
        <sz val="11"/>
        <rFont val="Calibri"/>
        <family val="2"/>
        <scheme val="minor"/>
      </rPr>
      <t xml:space="preserve">Genotyping Method: </t>
    </r>
    <r>
      <rPr>
        <sz val="11"/>
        <rFont val="Calibri"/>
        <family val="2"/>
        <scheme val="minor"/>
      </rPr>
      <t xml:space="preserve">Mutational analysis of MeCP2 performed by PCR amplification of 3 coding exons followed by denaturing high performance liquid chromatography (DHPLC) or single stranded conformational polymorphism. Additional genetic analysis included FMR1 gene expansions. 
</t>
    </r>
    <r>
      <rPr>
        <b/>
        <sz val="11"/>
        <rFont val="Calibri"/>
        <family val="2"/>
        <scheme val="minor"/>
      </rPr>
      <t xml:space="preserve">Variant reported: hg(19) </t>
    </r>
    <r>
      <rPr>
        <sz val="11"/>
        <rFont val="Calibri"/>
        <family val="2"/>
        <scheme val="minor"/>
      </rPr>
      <t xml:space="preserve">g. 153296154 G &gt;A ; NM_004992: c. 1125 C &gt; T; (p.S375P)
</t>
    </r>
    <r>
      <rPr>
        <b/>
        <sz val="11"/>
        <rFont val="Calibri"/>
        <family val="2"/>
        <scheme val="minor"/>
      </rPr>
      <t>Impact:</t>
    </r>
    <r>
      <rPr>
        <sz val="11"/>
        <rFont val="Calibri"/>
        <family val="2"/>
        <scheme val="minor"/>
      </rPr>
      <t xml:space="preserve"> Missense variant (The variant affects both major transcripts and is located in the C-terminal region of the protein)
</t>
    </r>
    <r>
      <rPr>
        <b/>
        <sz val="11"/>
        <rFont val="Calibri"/>
        <family val="2"/>
        <scheme val="minor"/>
      </rPr>
      <t xml:space="preserve">gnomAD: </t>
    </r>
    <r>
      <rPr>
        <sz val="11"/>
        <rFont val="Calibri"/>
        <family val="2"/>
        <scheme val="minor"/>
      </rPr>
      <t xml:space="preserve">NA
Only reports a synonymous variant at this position NM_001110792: p.3S87S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Analysis of 200 X chromosomes in a cohort of normal controls, identified the same mutation in one control, suggesting that the non-synonymous variant is a rare polymorphism rather than a disease-causing mutation. </t>
    </r>
    <r>
      <rPr>
        <i/>
        <sz val="11"/>
        <rFont val="Calibri"/>
        <family val="2"/>
        <scheme val="minor"/>
      </rPr>
      <t xml:space="preserve">
</t>
    </r>
  </si>
  <si>
    <t xml:space="preserve">Default score downgraded for genotypic evidence.
Missense variant of unknown inheritance identified by targeted mutational analysis of MeCP2. No genome-wide mutational analysis was performed. The non-synonymous change is not reported in gnomAD. However, the same mutation was identified in a control individual by mutational analysis of a cohort of 200 X chromosomes. For that reason, this mutation was interpreted as a rare polymorphism and not likely a disease-causing mutation. For that reason, the score was downgraded to 0. 
High confidence in phenotypic quality. </t>
  </si>
  <si>
    <t>Moncla A, et al. (2002): Polymorphisms in the C-terminal domain of MECP2 in mentally handicapped boys: implications for genetic counselling.</t>
  </si>
  <si>
    <r>
      <rPr>
        <b/>
        <sz val="11"/>
        <rFont val="Calibri"/>
        <family val="2"/>
        <scheme val="minor"/>
      </rPr>
      <t>ID</t>
    </r>
    <r>
      <rPr>
        <sz val="11"/>
        <rFont val="Calibri"/>
        <family val="2"/>
        <scheme val="minor"/>
      </rPr>
      <t xml:space="preserve">: Case 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At birth, he was an apparently normal boy. After surgical treatment of a pyelo-ureteric junction obstruction at 2 months of age, a regression of the psychomotor development was observed associated with abnormal movements of the mouth and tongue. This patient was referred for suspicion of Angelman syndrome at 18 months of age. Sitting unaided was acquired at 13 months and walking was not achieved at 18 months of age. Neurological examination showed spasticity with ataxia. He had no speech development. He presented a poor eye contact, frequent facial grimacing, episodic inappropriate laughter or unexplained crying, often nocturnal, repetitive hand stereotypies such as tapping, hand bitting and washing as well as hyperventilation and teeth grinding. Physical examination showed a postnatal microcephaly. mild facial dysmorphism with deep set eyes, malar hypoplasia, thin upper lip and large ears. Complex partial seizures occurred at this age. Electroencephalogram showed slow background activity with paroxysmal slow spike waves. At 9 years of age, he was a severely mentally handicapped boy. His behaviour remained unchanged. However, he had better eye contact and was able to use a few signs to communicate
</t>
    </r>
    <r>
      <rPr>
        <b/>
        <sz val="11"/>
        <rFont val="Calibri"/>
        <family val="2"/>
        <scheme val="minor"/>
      </rPr>
      <t xml:space="preserve">
Phenotyping Method/Notes: 
ASD: </t>
    </r>
    <r>
      <rPr>
        <sz val="11"/>
        <rFont val="Calibri"/>
        <family val="2"/>
        <scheme val="minor"/>
      </rPr>
      <t xml:space="preserve">Conventional diagnosis of ASD was not determined in this case. However, the clinical description includes some features characteristics of ASD diagnosis including poor social contact and the presence of repetitive hand stereotypies. 
</t>
    </r>
    <r>
      <rPr>
        <b/>
        <sz val="11"/>
        <rFont val="Calibri"/>
        <family val="2"/>
        <scheme val="minor"/>
      </rPr>
      <t xml:space="preserve">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</si>
  <si>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PCR-based amplification of MeCP2 coding exons followed by direct sequencing of both strands. 
</t>
    </r>
    <r>
      <rPr>
        <b/>
        <sz val="11"/>
        <rFont val="Calibri"/>
        <family val="2"/>
        <scheme val="minor"/>
      </rPr>
      <t xml:space="preserve">Variant reported: hg(19) </t>
    </r>
    <r>
      <rPr>
        <sz val="11"/>
        <rFont val="Calibri"/>
        <family val="2"/>
        <scheme val="minor"/>
      </rPr>
      <t xml:space="preserve">g. 153296204 A &gt; G; NM_004992: c. T &gt; C; (p.S359P)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16/ 202412 = 0.00007905
NM_001110792: p.S371P. The variant is interpreted as benign/likely benign
</t>
    </r>
    <r>
      <rPr>
        <b/>
        <sz val="11"/>
        <rFont val="Calibri"/>
        <family val="2"/>
        <scheme val="minor"/>
      </rPr>
      <t>Inheritance:</t>
    </r>
    <r>
      <rPr>
        <sz val="11"/>
        <rFont val="Calibri"/>
        <family val="2"/>
        <scheme val="minor"/>
      </rPr>
      <t xml:space="preserve"> Maternally Inherited 
</t>
    </r>
    <r>
      <rPr>
        <b/>
        <i/>
        <sz val="11"/>
        <rFont val="Calibri"/>
        <family val="2"/>
        <scheme val="minor"/>
      </rPr>
      <t>Note:</t>
    </r>
    <r>
      <rPr>
        <sz val="11"/>
        <rFont val="Calibri"/>
        <family val="2"/>
        <scheme val="minor"/>
      </rPr>
      <t xml:space="preserve">X-chromosome inactivation analysis in the mother revealed a random pattern. Further analysis of other familiy member revealed that the mother's sister and her three healthy children ere also carriers of the missense variant. </t>
    </r>
    <r>
      <rPr>
        <i/>
        <sz val="11"/>
        <rFont val="Calibri"/>
        <family val="2"/>
        <scheme val="minor"/>
      </rPr>
      <t xml:space="preserve">
</t>
    </r>
  </si>
  <si>
    <t xml:space="preserve">Default score downgraded for genotypic and phenotypic evidence. 
Maternally inherited missense variant detected by direct sequencing of the MeCP2 gene. The non-synonymous variant was also detected in the mother's sister and her 3 healthy children. Furthermore, the variant is reported in gnomAD, where the clinical significance is reported as benign/likely benign. For that reason, the score was downgraded. 
Medium confidence in phenotypic quality. </t>
  </si>
  <si>
    <t>Beyer KS, et al. (2002): Mutation analysis of the coding sequence of the MECP2 gene in infantile autism.</t>
  </si>
  <si>
    <r>
      <rPr>
        <b/>
        <sz val="11"/>
        <rFont val="Calibri"/>
        <family val="2"/>
        <scheme val="minor"/>
      </rPr>
      <t>ID</t>
    </r>
    <r>
      <rPr>
        <sz val="11"/>
        <rFont val="Calibri"/>
        <family val="2"/>
        <scheme val="minor"/>
      </rPr>
      <t xml:space="preserve">: Family 257
</t>
    </r>
    <r>
      <rPr>
        <b/>
        <sz val="11"/>
        <rFont val="Calibri"/>
        <family val="2"/>
        <scheme val="minor"/>
      </rPr>
      <t>Sex</t>
    </r>
    <r>
      <rPr>
        <sz val="11"/>
        <rFont val="Calibri"/>
        <family val="2"/>
        <scheme val="minor"/>
      </rPr>
      <t xml:space="preserve">: Female (Proband II-1)
</t>
    </r>
    <r>
      <rPr>
        <b/>
        <sz val="11"/>
        <rFont val="Calibri"/>
        <family val="2"/>
        <scheme val="minor"/>
      </rPr>
      <t>Phenotype</t>
    </r>
    <r>
      <rPr>
        <sz val="11"/>
        <rFont val="Calibri"/>
        <family val="2"/>
        <scheme val="minor"/>
      </rPr>
      <t xml:space="preserve">: Infantile Autism 
</t>
    </r>
    <r>
      <rPr>
        <b/>
        <sz val="11"/>
        <rFont val="Calibri"/>
        <family val="2"/>
        <scheme val="minor"/>
      </rPr>
      <t xml:space="preserve">
Phenotyping Method/Notes: 
ASD: </t>
    </r>
    <r>
      <rPr>
        <sz val="11"/>
        <rFont val="Calibri"/>
        <family val="2"/>
        <scheme val="minor"/>
      </rPr>
      <t xml:space="preserve">The cases included in the study were evaluated and diagnosed based on standardized assessment criteria including the ADI-R and the ADOS-generic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The cognitive function of the participants was also evaluated and only included cases with an IQ &gt; 35.</t>
    </r>
  </si>
  <si>
    <r>
      <rPr>
        <b/>
        <sz val="11"/>
        <rFont val="Calibri"/>
        <family val="2"/>
        <scheme val="minor"/>
      </rPr>
      <t xml:space="preserve">Genotyping Method: </t>
    </r>
    <r>
      <rPr>
        <sz val="11"/>
        <rFont val="Calibri"/>
        <family val="2"/>
        <scheme val="minor"/>
      </rPr>
      <t xml:space="preserve">Mutational analysis of MeCP2 gene by denaturing high-presure liquid chromatography and detected variants were confirmed by direct sequencing. 
</t>
    </r>
    <r>
      <rPr>
        <b/>
        <sz val="11"/>
        <rFont val="Calibri"/>
        <family val="2"/>
        <scheme val="minor"/>
      </rPr>
      <t xml:space="preserve">Variant reported: hg(19) </t>
    </r>
    <r>
      <rPr>
        <sz val="11"/>
        <rFont val="Calibri"/>
        <family val="2"/>
        <scheme val="minor"/>
      </rPr>
      <t xml:space="preserve">g. 153296116-153296118delGGG; NM_004992: c.1161delCCC; (p.P388del)
</t>
    </r>
    <r>
      <rPr>
        <b/>
        <sz val="11"/>
        <rFont val="Calibri"/>
        <family val="2"/>
        <scheme val="minor"/>
      </rPr>
      <t>Impact:</t>
    </r>
    <r>
      <rPr>
        <sz val="11"/>
        <rFont val="Calibri"/>
        <family val="2"/>
        <scheme val="minor"/>
      </rPr>
      <t xml:space="preserve"> In-frame deletion 
</t>
    </r>
    <r>
      <rPr>
        <b/>
        <sz val="11"/>
        <rFont val="Calibri"/>
        <family val="2"/>
        <scheme val="minor"/>
      </rPr>
      <t xml:space="preserve">gnomAD: </t>
    </r>
    <r>
      <rPr>
        <sz val="11"/>
        <rFont val="Calibri"/>
        <family val="2"/>
        <scheme val="minor"/>
      </rPr>
      <t xml:space="preserve">NA
However, several in-frame deletions have been reported in gnomAD. For instance, the NM_001110792: p.P402_P403del, which is benign/likely benign; and the p.L398_P401del likely benign.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b/>
        <sz val="11"/>
        <rFont val="Calibri"/>
        <family val="2"/>
        <scheme val="minor"/>
      </rPr>
      <t>Variant reported: hg(19)</t>
    </r>
    <r>
      <rPr>
        <sz val="11"/>
        <rFont val="Calibri"/>
        <family val="2"/>
        <scheme val="minor"/>
      </rPr>
      <t xml:space="preserve"> g. 153296295 G &gt; A; NM_004992: c.984 C &gt; T; (p.L328L)
</t>
    </r>
    <r>
      <rPr>
        <b/>
        <sz val="11"/>
        <rFont val="Calibri"/>
        <family val="2"/>
        <scheme val="minor"/>
      </rPr>
      <t>Impact:</t>
    </r>
    <r>
      <rPr>
        <sz val="11"/>
        <rFont val="Calibri"/>
        <family val="2"/>
        <scheme val="minor"/>
      </rPr>
      <t xml:space="preserve"> Synonymous variant 
</t>
    </r>
    <r>
      <rPr>
        <b/>
        <sz val="11"/>
        <rFont val="Calibri"/>
        <family val="2"/>
        <scheme val="minor"/>
      </rPr>
      <t>gnomAD:</t>
    </r>
    <r>
      <rPr>
        <sz val="11"/>
        <rFont val="Calibri"/>
        <family val="2"/>
        <scheme val="minor"/>
      </rPr>
      <t xml:space="preserve"> 45 / 205349 = 0.0002191
(NM_001110792: p.L340L). Clinical significance is benign. 
</t>
    </r>
    <r>
      <rPr>
        <b/>
        <sz val="11"/>
        <rFont val="Calibri"/>
        <family val="2"/>
        <scheme val="minor"/>
      </rPr>
      <t>Inheritance:</t>
    </r>
    <r>
      <rPr>
        <sz val="11"/>
        <rFont val="Calibri"/>
        <family val="2"/>
        <scheme val="minor"/>
      </rPr>
      <t xml:space="preserve"> Paternally Inherited </t>
    </r>
    <r>
      <rPr>
        <i/>
        <sz val="11"/>
        <rFont val="Calibri"/>
        <family val="2"/>
        <scheme val="minor"/>
      </rPr>
      <t xml:space="preserve">
</t>
    </r>
    <r>
      <rPr>
        <b/>
        <sz val="11"/>
        <rFont val="Calibri"/>
        <family val="2"/>
        <scheme val="minor"/>
      </rPr>
      <t>Note:</t>
    </r>
    <r>
      <rPr>
        <sz val="11"/>
        <rFont val="Calibri"/>
        <family val="2"/>
        <scheme val="minor"/>
      </rPr>
      <t xml:space="preserve"> These 2 variants were identified in the female proband II-1 and both were inherited from the father, who is unaffected. The unaffected mother is wild type at both loci. Therefore, the 2 variants are in cis. However, segregation analysis in this family revealed that the non-affected sister (II-2) also carries both genetic alterations. On the other hand, the affected brother, who was also diagnosed with infantile autism, is wild type at both loci. For that reason, due to lack of co-segregation with the autism phenotype, these variants are not likely be associated with the condition and there might be a different genetic alteration underlying the etiology of the disorder in this family.</t>
    </r>
  </si>
  <si>
    <t xml:space="preserve">Default score downgraded for genotypic evidence. 
Paternally inherited variants in cis, including a synonymous variant and in-frame deletion of one amino-acid. Both variants were identified thorugh targeted mutational analysis of MeCP2. No genome-wide mutational analysis was performed. The synonymous variant is reported in gnomAD and interpreted as benign. 
Although this particular in-frame deletion is not reported in gnomAD, larger in-frame deletions in this region are reported in gnomAD and interpreted as benign/likely benign. Through segregation analysis, it was found that these variants do not co-segregate with the phenotype. Thus a different genetic alteration is underlying the phenotype in this family. In the current study, these variants were interpreted as rare polymorpisms of non-clinical significance. For these reasons, the score was downgraded to 0. 
High confidence in phenotypic quality. </t>
  </si>
  <si>
    <r>
      <rPr>
        <b/>
        <sz val="11"/>
        <rFont val="Calibri"/>
        <family val="2"/>
        <scheme val="minor"/>
      </rPr>
      <t>ID</t>
    </r>
    <r>
      <rPr>
        <sz val="11"/>
        <rFont val="Calibri"/>
        <family val="2"/>
        <scheme val="minor"/>
      </rPr>
      <t xml:space="preserve">: NA
</t>
    </r>
    <r>
      <rPr>
        <b/>
        <sz val="11"/>
        <rFont val="Calibri"/>
        <family val="2"/>
        <scheme val="minor"/>
      </rPr>
      <t>Sex</t>
    </r>
    <r>
      <rPr>
        <sz val="11"/>
        <rFont val="Calibri"/>
        <family val="2"/>
        <scheme val="minor"/>
      </rPr>
      <t xml:space="preserve">: NA
</t>
    </r>
    <r>
      <rPr>
        <b/>
        <sz val="11"/>
        <rFont val="Calibri"/>
        <family val="2"/>
        <scheme val="minor"/>
      </rPr>
      <t>Phenotype</t>
    </r>
    <r>
      <rPr>
        <sz val="11"/>
        <rFont val="Calibri"/>
        <family val="2"/>
        <scheme val="minor"/>
      </rPr>
      <t xml:space="preserve">: Infantile Autism  
</t>
    </r>
    <r>
      <rPr>
        <b/>
        <sz val="11"/>
        <rFont val="Calibri"/>
        <family val="2"/>
        <scheme val="minor"/>
      </rPr>
      <t xml:space="preserve">
Phenotyping Method/Notes: 
ASD: </t>
    </r>
    <r>
      <rPr>
        <sz val="11"/>
        <rFont val="Calibri"/>
        <family val="2"/>
        <scheme val="minor"/>
      </rPr>
      <t xml:space="preserve">The cases included in the study were evaluated and diagnosed based on standardized assessment criteria including the ADI-R and the ADOS-generic </t>
    </r>
    <r>
      <rPr>
        <b/>
        <sz val="11"/>
        <rFont val="Calibri"/>
        <family val="2"/>
        <scheme val="minor"/>
      </rPr>
      <t xml:space="preserve">
Cognition: </t>
    </r>
    <r>
      <rPr>
        <sz val="11"/>
        <rFont val="Calibri"/>
        <family val="2"/>
        <scheme val="minor"/>
      </rPr>
      <t>No information provided</t>
    </r>
    <r>
      <rPr>
        <b/>
        <sz val="11"/>
        <rFont val="Calibri"/>
        <family val="2"/>
        <scheme val="minor"/>
      </rPr>
      <t xml:space="preserve">
</t>
    </r>
    <r>
      <rPr>
        <sz val="11"/>
        <rFont val="Calibri"/>
        <family val="2"/>
        <scheme val="minor"/>
      </rPr>
      <t>The cognitive function of the participants was also evaluated and only included cases with an IQ &gt; 35.</t>
    </r>
  </si>
  <si>
    <r>
      <rPr>
        <b/>
        <sz val="11"/>
        <rFont val="Calibri"/>
        <family val="2"/>
        <scheme val="minor"/>
      </rPr>
      <t xml:space="preserve">Genotyping Method: </t>
    </r>
    <r>
      <rPr>
        <sz val="11"/>
        <rFont val="Calibri"/>
        <family val="2"/>
        <scheme val="minor"/>
      </rPr>
      <t xml:space="preserve">Mutational analysis of MeCP2 gene by denaturing high-presure liquid chromatography and detected variants were confirmed by direct sequencing. 
</t>
    </r>
    <r>
      <rPr>
        <b/>
        <sz val="11"/>
        <rFont val="Calibri"/>
        <family val="2"/>
        <scheme val="minor"/>
      </rPr>
      <t xml:space="preserve">Variant reported: hg(19) </t>
    </r>
    <r>
      <rPr>
        <sz val="11"/>
        <rFont val="Calibri"/>
        <family val="2"/>
        <scheme val="minor"/>
      </rPr>
      <t xml:space="preserve">g. 153296090 C &gt; T; NM_004992: c.1189 G &gt; A; (p.E397K)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429 /191181 = 0.002244. Based on the isoform NM_001110792: p.E409K
Including 170 hemizygotes. The clinical significance of the variant is determiend as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This variant was considered as a polymorphism and not disease-causing by Christodoulou J, et al. (2003) PMID: 12673788. Similarly, Yusufzai TM, et al. (2000) PMID: 11058114 showed that this non-synonymous variant had no noticeable effect on the MeCP2 function. This variant did not affect the ability of the mutant protein to bind methylated DNA. Similarly, when investigated the ability of the mutant protein to repress transcription of the Gal4 promoter, the mutant protein was able to decrease transcription at a similar level compared to wild type. To determine the level of protein stability, western analysis was performed using this mutant protein. However, the mutant protein maintained similar levels after 12 h of transfection suggesting that the mutation does not decrease protein stability. Finally, The variant is reported in CLinVar, where it is interpreted as benign, reviewed by an expert panel (ID: 95187)</t>
    </r>
    <r>
      <rPr>
        <i/>
        <sz val="11"/>
        <rFont val="Calibri"/>
        <family val="2"/>
        <scheme val="minor"/>
      </rPr>
      <t xml:space="preserve">
</t>
    </r>
  </si>
  <si>
    <t xml:space="preserve">Default score downgraded for genotypic evidence.
Missense variant of unknown inheritance identified through mutational analysis of the coding regions of MeCP2. The variant is reported in gnomAD at a relatively high allele frequency and its clinical significance is interpreted as benign. Functional experimental evidence showed that this missense change does not affect the function, nor the stability of the protein. Therefore, this genetic alteration is most likely a rare polymorphism rather than a clinical significant mutation associated with the phenotype of the case. For these reasons, the score was downgraded to 0. 
High confidence in phenotypic quality. </t>
  </si>
  <si>
    <r>
      <rPr>
        <b/>
        <sz val="11"/>
        <rFont val="Calibri"/>
        <family val="2"/>
        <scheme val="minor"/>
      </rPr>
      <t xml:space="preserve">Genotyping Method: </t>
    </r>
    <r>
      <rPr>
        <sz val="11"/>
        <rFont val="Calibri"/>
        <family val="2"/>
        <scheme val="minor"/>
      </rPr>
      <t xml:space="preserve">Mutational analysis of MeCP2 gene by denaturing high-presure liquid chromatography and detected variants were confirmed by direct sequencing. 
</t>
    </r>
    <r>
      <rPr>
        <b/>
        <sz val="11"/>
        <rFont val="Calibri"/>
        <family val="2"/>
        <scheme val="minor"/>
      </rPr>
      <t xml:space="preserve">Variant reported: hg(19) </t>
    </r>
    <r>
      <rPr>
        <sz val="11"/>
        <rFont val="Calibri"/>
        <family val="2"/>
        <scheme val="minor"/>
      </rPr>
      <t xml:space="preserve">g. 153295964 C &gt; T; NM_004992: c.1315 G &gt; A; (p.A439T)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42 / 204999 = 0.0002049</t>
    </r>
    <r>
      <rPr>
        <b/>
        <sz val="11"/>
        <rFont val="Calibri"/>
        <family val="2"/>
        <scheme val="minor"/>
      </rPr>
      <t xml:space="preserve">
</t>
    </r>
    <r>
      <rPr>
        <sz val="11"/>
        <rFont val="Calibri"/>
        <family val="2"/>
        <scheme val="minor"/>
      </rPr>
      <t xml:space="preserve">NM_001110792: p.A451T. The clinical significance of this variant is determined as benign/likely benign. Furthermore, a different amino-acid change is also reported at this position (p.A451S)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</si>
  <si>
    <t xml:space="preserve">Default score downgraded for genotypic evidence.
Missense variant of unknown inheritance identified through targeted sequencing of the coding regions of MeCP2. No genome-wide mutational analysis was performed. The variant is reported in gnomAD, where its clinical significance is determined as benign/likely benign. A different amino-acid change is also reported at this position, suggesting that this locus is tolerant to genetic variation. For these genetic evidence, the score was downgraded to 0. 
High confidence in phenotypic quality. </t>
  </si>
  <si>
    <r>
      <rPr>
        <b/>
        <sz val="11"/>
        <rFont val="Calibri"/>
        <family val="2"/>
        <scheme val="minor"/>
      </rPr>
      <t>ID</t>
    </r>
    <r>
      <rPr>
        <sz val="11"/>
        <rFont val="Calibri"/>
        <family val="2"/>
        <scheme val="minor"/>
      </rPr>
      <t xml:space="preserve">: Family 167 (Proband III-1)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Infantile Autism 
</t>
    </r>
    <r>
      <rPr>
        <b/>
        <sz val="11"/>
        <rFont val="Calibri"/>
        <family val="2"/>
        <scheme val="minor"/>
      </rPr>
      <t xml:space="preserve">
Phenotyping Method/Notes: 
ASD: </t>
    </r>
    <r>
      <rPr>
        <sz val="11"/>
        <rFont val="Calibri"/>
        <family val="2"/>
        <scheme val="minor"/>
      </rPr>
      <t xml:space="preserve">The cases included in the study were evaluated and diagnosed based on standardized assessment criteria including the ADI-R and the ADOS-generic </t>
    </r>
    <r>
      <rPr>
        <b/>
        <sz val="11"/>
        <rFont val="Calibri"/>
        <family val="2"/>
        <scheme val="minor"/>
      </rPr>
      <t xml:space="preserve">
Cognition: </t>
    </r>
    <r>
      <rPr>
        <sz val="11"/>
        <rFont val="Calibri"/>
        <family val="2"/>
        <scheme val="minor"/>
      </rPr>
      <t xml:space="preserve">No information provided </t>
    </r>
    <r>
      <rPr>
        <b/>
        <sz val="11"/>
        <rFont val="Calibri"/>
        <family val="2"/>
        <scheme val="minor"/>
      </rPr>
      <t xml:space="preserve">
</t>
    </r>
    <r>
      <rPr>
        <sz val="11"/>
        <rFont val="Calibri"/>
        <family val="2"/>
        <scheme val="minor"/>
      </rPr>
      <t>The cognitive function of the participants was also evaluated and only included cases with an IQ &gt; 35.</t>
    </r>
  </si>
  <si>
    <r>
      <rPr>
        <b/>
        <sz val="11"/>
        <rFont val="Calibri"/>
        <family val="2"/>
        <scheme val="minor"/>
      </rPr>
      <t xml:space="preserve">Genotyping Method: </t>
    </r>
    <r>
      <rPr>
        <sz val="11"/>
        <rFont val="Calibri"/>
        <family val="2"/>
        <scheme val="minor"/>
      </rPr>
      <t xml:space="preserve">Mutational analysis of MeCP2 gene by denaturing high-presure liquid chromatography and detected variants were confirmed by direct sequencing. 
</t>
    </r>
    <r>
      <rPr>
        <b/>
        <sz val="11"/>
        <rFont val="Calibri"/>
        <family val="2"/>
        <scheme val="minor"/>
      </rPr>
      <t xml:space="preserve">Variant reported: hg(19) </t>
    </r>
    <r>
      <rPr>
        <sz val="11"/>
        <rFont val="Calibri"/>
        <family val="2"/>
        <scheme val="minor"/>
      </rPr>
      <t xml:space="preserve">g. 153296074 G &gt; A; NM_004992: c.1207 C &gt; T; (p.P402L)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18 / 197680 = 0.00009106
NM_001110792: p.P414L. The clinical significance of the variant is benign. Furthermore, 4 additional non-synonymous substitutions are reported at this position.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sz val="11"/>
        <rFont val="Calibri"/>
        <family val="2"/>
        <scheme val="minor"/>
      </rPr>
      <t xml:space="preserve">Segregation analysis of this variant within the family identified that two female cousins III-3 and III-4 also have the same variant. Both of them inherited the variant from the hemizygous father, who is unaffected. Furthermore, only one of the 2 female cousins was diagnosed with autism. Therefore, due to the lack of co-segregation with the phentoype, it is unlikely that this variant has a pathogenic role. </t>
    </r>
  </si>
  <si>
    <t xml:space="preserve">Default score downgraded for genotypic evidence. 
Maternally inherited missense variant identified by direct sequencing of the coding regions of MeCP2. The missense change is reported in gnomAD, where its clinical significance is reported as benign. Additional non-synonymous alterations are reported at this amio-acid residue, suggesting that this change is not clinical significant. Furthermore, in this family, the variant did not co-segregate with the phenotype. For these reasons, the score was downgraded to 0. 
High confidence in phenotypic quality. </t>
  </si>
  <si>
    <r>
      <rPr>
        <b/>
        <sz val="11"/>
        <rFont val="Calibri"/>
        <family val="2"/>
        <scheme val="minor"/>
      </rPr>
      <t>ID</t>
    </r>
    <r>
      <rPr>
        <sz val="11"/>
        <rFont val="Calibri"/>
        <family val="2"/>
        <scheme val="minor"/>
      </rPr>
      <t xml:space="preserve">: Family 71; Proband II-1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Infantile Autism 
</t>
    </r>
    <r>
      <rPr>
        <b/>
        <sz val="11"/>
        <rFont val="Calibri"/>
        <family val="2"/>
        <scheme val="minor"/>
      </rPr>
      <t xml:space="preserve">
Phenotyping Method/Notes: 
ASD: </t>
    </r>
    <r>
      <rPr>
        <sz val="11"/>
        <rFont val="Calibri"/>
        <family val="2"/>
        <scheme val="minor"/>
      </rPr>
      <t xml:space="preserve">The cases included in the study were evaluated and diagnosed based on standardized assessment criteria including the ADI-R and the ADOS-generic </t>
    </r>
    <r>
      <rPr>
        <b/>
        <sz val="11"/>
        <rFont val="Calibri"/>
        <family val="2"/>
        <scheme val="minor"/>
      </rPr>
      <t xml:space="preserve">
Cognition: </t>
    </r>
    <r>
      <rPr>
        <sz val="11"/>
        <rFont val="Calibri"/>
        <family val="2"/>
        <scheme val="minor"/>
      </rPr>
      <t>Borderline ID (IQ = 75)</t>
    </r>
    <r>
      <rPr>
        <b/>
        <sz val="11"/>
        <rFont val="Calibri"/>
        <family val="2"/>
        <scheme val="minor"/>
      </rPr>
      <t xml:space="preserve">
</t>
    </r>
    <r>
      <rPr>
        <sz val="11"/>
        <rFont val="Calibri"/>
        <family val="2"/>
        <scheme val="minor"/>
      </rPr>
      <t>The cognitive function of the participants was also evaluated and only included cases with an IQ &gt; 35.</t>
    </r>
  </si>
  <si>
    <r>
      <rPr>
        <b/>
        <sz val="11"/>
        <rFont val="Calibri"/>
        <family val="2"/>
        <scheme val="minor"/>
      </rPr>
      <t xml:space="preserve">Genotyping Method: </t>
    </r>
    <r>
      <rPr>
        <sz val="11"/>
        <rFont val="Calibri"/>
        <family val="2"/>
        <scheme val="minor"/>
      </rPr>
      <t xml:space="preserve">Mutational analysis of MeCP2 gene by denaturing high-presure liquid chromatography and detected variants were confirmed by direct sequencing. 
</t>
    </r>
    <r>
      <rPr>
        <b/>
        <sz val="11"/>
        <rFont val="Calibri"/>
        <family val="2"/>
        <scheme val="minor"/>
      </rPr>
      <t xml:space="preserve">Variant reported: hg(19) </t>
    </r>
    <r>
      <rPr>
        <sz val="11"/>
        <rFont val="Calibri"/>
        <family val="2"/>
        <scheme val="minor"/>
      </rPr>
      <t xml:space="preserve">g. 153296737 G &gt; A; NM_004992: c.542 C &gt; T; (p.A181V)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But reports a different non-synonymous change NM_001110792: p.A193G (1 / 183218 = 0.000005458)
</t>
    </r>
    <r>
      <rPr>
        <b/>
        <sz val="11"/>
        <rFont val="Calibri"/>
        <family val="2"/>
        <scheme val="minor"/>
      </rPr>
      <t>Inheritance:</t>
    </r>
    <r>
      <rPr>
        <sz val="11"/>
        <rFont val="Calibri"/>
        <family val="2"/>
        <scheme val="minor"/>
      </rPr>
      <t xml:space="preserve"> Maternally Inherited </t>
    </r>
    <r>
      <rPr>
        <i/>
        <sz val="11"/>
        <rFont val="Calibri"/>
        <family val="2"/>
        <scheme val="minor"/>
      </rPr>
      <t xml:space="preserve">
</t>
    </r>
    <r>
      <rPr>
        <b/>
        <sz val="11"/>
        <rFont val="Calibri"/>
        <family val="2"/>
        <scheme val="minor"/>
      </rPr>
      <t xml:space="preserve">Note: </t>
    </r>
    <r>
      <rPr>
        <i/>
        <sz val="11"/>
        <rFont val="Calibri"/>
        <family val="2"/>
        <scheme val="minor"/>
      </rPr>
      <t>In silico</t>
    </r>
    <r>
      <rPr>
        <sz val="11"/>
        <rFont val="Calibri"/>
        <family val="2"/>
        <scheme val="minor"/>
      </rPr>
      <t xml:space="preserve"> analysis using consensus protein structure predictions did not reveal any changes in the mutated protein.  </t>
    </r>
    <r>
      <rPr>
        <i/>
        <sz val="11"/>
        <rFont val="Calibri"/>
        <family val="2"/>
        <scheme val="minor"/>
      </rPr>
      <t xml:space="preserve">
</t>
    </r>
  </si>
  <si>
    <t xml:space="preserve">Default score downgraded for genotypic evidence.
Maternally inherited missense variant identified through direct sequencing of the MeCP2 gene. Due to lack of genome-wide mutational analysis, the score was downgraded. This missense change was not reported in gnomAD, but a different non-synonymous change is reported at this position, at a low allele frequency. Due to lack of genomic material and clinical information, it was not possbile to perform segregation analysis in adiditonal family members. This information could help ellucidate the pathogenic role of this variant. However, based on the current evidence, the score was downgraded to 0. 
High confidence in phenotypic quality. </t>
  </si>
  <si>
    <r>
      <rPr>
        <b/>
        <sz val="11"/>
        <rFont val="Calibri"/>
        <family val="2"/>
        <scheme val="minor"/>
      </rPr>
      <t>ID</t>
    </r>
    <r>
      <rPr>
        <sz val="11"/>
        <rFont val="Calibri"/>
        <family val="2"/>
        <scheme val="minor"/>
      </rPr>
      <t xml:space="preserve">: Family 226; Proband II-1
</t>
    </r>
    <r>
      <rPr>
        <b/>
        <sz val="11"/>
        <rFont val="Calibri"/>
        <family val="2"/>
        <scheme val="minor"/>
      </rPr>
      <t>Sex</t>
    </r>
    <r>
      <rPr>
        <sz val="11"/>
        <rFont val="Calibri"/>
        <family val="2"/>
        <scheme val="minor"/>
      </rPr>
      <t xml:space="preserve">: Male 
</t>
    </r>
    <r>
      <rPr>
        <b/>
        <sz val="11"/>
        <rFont val="Calibri"/>
        <family val="2"/>
        <scheme val="minor"/>
      </rPr>
      <t>Phenotype</t>
    </r>
    <r>
      <rPr>
        <sz val="11"/>
        <rFont val="Calibri"/>
        <family val="2"/>
        <scheme val="minor"/>
      </rPr>
      <t xml:space="preserve">: Infantile Autism, language delay
</t>
    </r>
    <r>
      <rPr>
        <b/>
        <sz val="11"/>
        <rFont val="Calibri"/>
        <family val="2"/>
        <scheme val="minor"/>
      </rPr>
      <t xml:space="preserve">
Phenotyping Method/Notes: 
ASD: </t>
    </r>
    <r>
      <rPr>
        <sz val="11"/>
        <rFont val="Calibri"/>
        <family val="2"/>
        <scheme val="minor"/>
      </rPr>
      <t xml:space="preserve">The cases included in the study were evaluated and diagnosed based on standardized assessment criteria including the ADI-R and the ADOS-generic </t>
    </r>
    <r>
      <rPr>
        <b/>
        <sz val="11"/>
        <rFont val="Calibri"/>
        <family val="2"/>
        <scheme val="minor"/>
      </rPr>
      <t xml:space="preserve">
Cognition: </t>
    </r>
    <r>
      <rPr>
        <sz val="11"/>
        <rFont val="Calibri"/>
        <family val="2"/>
        <scheme val="minor"/>
      </rPr>
      <t xml:space="preserve">Mild ID (IQ = 64) </t>
    </r>
    <r>
      <rPr>
        <b/>
        <sz val="11"/>
        <rFont val="Calibri"/>
        <family val="2"/>
        <scheme val="minor"/>
      </rPr>
      <t xml:space="preserve">
</t>
    </r>
    <r>
      <rPr>
        <sz val="11"/>
        <rFont val="Calibri"/>
        <family val="2"/>
        <scheme val="minor"/>
      </rPr>
      <t>The cognitive function of the participants was also evaluated and only included cases with an IQ &gt; 35.</t>
    </r>
  </si>
  <si>
    <r>
      <rPr>
        <b/>
        <sz val="11"/>
        <rFont val="Calibri"/>
        <family val="2"/>
        <scheme val="minor"/>
      </rPr>
      <t xml:space="preserve">Genotyping Method: </t>
    </r>
    <r>
      <rPr>
        <sz val="11"/>
        <rFont val="Calibri"/>
        <family val="2"/>
        <scheme val="minor"/>
      </rPr>
      <t xml:space="preserve">Mutational analysis of MeCP2 gene by denaturing high-presure liquid chromatography and detected variants were confirmed by direct sequencing. 
</t>
    </r>
    <r>
      <rPr>
        <b/>
        <sz val="11"/>
        <rFont val="Calibri"/>
        <family val="2"/>
        <scheme val="minor"/>
      </rPr>
      <t xml:space="preserve">Variant reported: hg(19) </t>
    </r>
    <r>
      <rPr>
        <sz val="11"/>
        <rFont val="Calibri"/>
        <family val="2"/>
        <scheme val="minor"/>
      </rPr>
      <t xml:space="preserve">g. 153296153 G &gt; A; NM_004992: c.1126 C &gt;T; (p.P376S)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191 / 197577 = 0.0009667. Including 68 hemizygous males. NM_001110792: p.P388S.
</t>
    </r>
    <r>
      <rPr>
        <b/>
        <sz val="11"/>
        <rFont val="Calibri"/>
        <family val="2"/>
        <scheme val="minor"/>
      </rPr>
      <t>Inheritance:</t>
    </r>
    <r>
      <rPr>
        <sz val="11"/>
        <rFont val="Calibri"/>
        <family val="2"/>
        <scheme val="minor"/>
      </rPr>
      <t xml:space="preserve"> Maternally Inherited 
</t>
    </r>
    <r>
      <rPr>
        <b/>
        <sz val="11"/>
        <rFont val="Calibri"/>
        <family val="2"/>
        <scheme val="minor"/>
      </rPr>
      <t xml:space="preserve">Note: </t>
    </r>
    <r>
      <rPr>
        <sz val="11"/>
        <rFont val="Calibri"/>
        <family val="2"/>
        <scheme val="minor"/>
      </rPr>
      <t xml:space="preserve">The mother is homozygous for this missense variant and she is also affected meeting the criteria for Autism; she does not have language delay and IQ = 93. Clinical and genetic information from the maternal grandparents were not available. </t>
    </r>
    <r>
      <rPr>
        <i/>
        <sz val="11"/>
        <rFont val="Calibri"/>
        <family val="2"/>
        <scheme val="minor"/>
      </rPr>
      <t xml:space="preserve">In silico </t>
    </r>
    <r>
      <rPr>
        <sz val="11"/>
        <rFont val="Calibri"/>
        <family val="2"/>
        <scheme val="minor"/>
      </rPr>
      <t xml:space="preserve">analysis using consensus protein structure predictions did not reveal any changes in the mutated protein. Note: According to ClinVar this variant is interpreted as benign reviewed by an expert panel (95184).   </t>
    </r>
    <r>
      <rPr>
        <i/>
        <sz val="11"/>
        <rFont val="Calibri"/>
        <family val="2"/>
        <scheme val="minor"/>
      </rPr>
      <t xml:space="preserve">
</t>
    </r>
  </si>
  <si>
    <t xml:space="preserve">Default score downgraded for genotypic evidence.
Maternally inherited missense variant identified through direct sequencing of the MeCP2 gene. Due to lack of genome-wide mutational analysis, the score was downgraded. This missense change is reported in gnomAD, and its clinical significance is reported as benign. Due to lack of genomic material and clinical information, it was not possbile to perform segregation analysis in additional family members. This information could help ellucidate the pathogenic role of this variant. However, based on the current evidence, the score was downgraded to 0. 
High confidence in phenotypic quality. </t>
  </si>
  <si>
    <t>Zappella M, et al. (2001):  Preserved speech variants of the Rett syndrome: Molecular and clinical analysis</t>
  </si>
  <si>
    <r>
      <rPr>
        <b/>
        <sz val="11"/>
        <rFont val="Calibri"/>
        <family val="2"/>
        <scheme val="minor"/>
      </rPr>
      <t>ID</t>
    </r>
    <r>
      <rPr>
        <sz val="11"/>
        <rFont val="Calibri"/>
        <family val="2"/>
        <scheme val="minor"/>
      </rPr>
      <t xml:space="preserve">: Patient 307.FR
</t>
    </r>
    <r>
      <rPr>
        <b/>
        <sz val="11"/>
        <rFont val="Calibri"/>
        <family val="2"/>
        <scheme val="minor"/>
      </rPr>
      <t>Sex</t>
    </r>
    <r>
      <rPr>
        <sz val="11"/>
        <rFont val="Calibri"/>
        <family val="2"/>
        <scheme val="minor"/>
      </rPr>
      <t xml:space="preserve">: Female (30 years-old)
</t>
    </r>
    <r>
      <rPr>
        <b/>
        <sz val="11"/>
        <rFont val="Calibri"/>
        <family val="2"/>
        <scheme val="minor"/>
      </rPr>
      <t>Phenotype</t>
    </r>
    <r>
      <rPr>
        <sz val="11"/>
        <rFont val="Calibri"/>
        <family val="2"/>
        <scheme val="minor"/>
      </rPr>
      <t xml:space="preserve">: The case fulfilled the criteria for autistic disorder, and preserved speech variant of Rett syndrome. Primary delay. First words achieved after 24 months. Mild kyphosis, mild scoliosis, genu valgum, flat feet, minor physical abnormalities, gait ataxia, hand tremor, echolalia, repetitive questions, pronoun reversal, three word sentences. Developmental deterioration determined to be at stage III. Mental age at 3 years 
</t>
    </r>
    <r>
      <rPr>
        <b/>
        <sz val="11"/>
        <rFont val="Calibri"/>
        <family val="2"/>
        <scheme val="minor"/>
      </rPr>
      <t xml:space="preserve">
Phenotyping Method/Notes: 
ASD: </t>
    </r>
    <r>
      <rPr>
        <sz val="11"/>
        <rFont val="Calibri"/>
        <family val="2"/>
        <scheme val="minor"/>
      </rPr>
      <t xml:space="preserve">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3 years)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</si>
  <si>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153296882 G &gt; A ; NM_004992: c.397 C &gt; T; (p.R133C)
</t>
    </r>
    <r>
      <rPr>
        <b/>
        <sz val="11"/>
        <rFont val="Calibri"/>
        <family val="2"/>
        <scheme val="minor"/>
      </rPr>
      <t>Impact:</t>
    </r>
    <r>
      <rPr>
        <sz val="11"/>
        <rFont val="Calibri"/>
        <family val="2"/>
        <scheme val="minor"/>
      </rPr>
      <t xml:space="preserve">  Missense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Note:</t>
    </r>
    <r>
      <rPr>
        <sz val="11"/>
        <rFont val="Calibri"/>
        <family val="2"/>
        <scheme val="minor"/>
      </rPr>
      <t xml:space="preserve"> X-chromosome inactivation analysis identified a random pattern of inactivation in this patient (53:47).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In ClinVar, the variant is interpreted as pathogenic the interpretation was reviewed by an expert panel. Ballestar, E., et al. (2000) PMID: 10852707 and Yusufzai TM, et al. (2000) PMID: 11058114 performed functional experiments to characterize the effects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t>
    </r>
    <r>
      <rPr>
        <i/>
        <sz val="11"/>
        <rFont val="Calibri"/>
        <family val="2"/>
        <scheme val="minor"/>
      </rPr>
      <t xml:space="preserve">in vitro </t>
    </r>
    <r>
      <rPr>
        <sz val="11"/>
        <rFont val="Calibri"/>
        <family val="2"/>
        <scheme val="minor"/>
      </rPr>
      <t xml:space="preserve">and </t>
    </r>
    <r>
      <rPr>
        <i/>
        <sz val="11"/>
        <rFont val="Calibri"/>
        <family val="2"/>
        <scheme val="minor"/>
      </rPr>
      <t>in vivo</t>
    </r>
    <r>
      <rPr>
        <sz val="11"/>
        <rFont val="Calibri"/>
        <family val="2"/>
        <scheme val="minor"/>
      </rPr>
      <t xml:space="preserve">.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  </t>
    </r>
  </si>
  <si>
    <t xml:space="preserve">Default score downgraded for genotypic evidence. 
De novo missense mutation identified through direct sequencing of MeCP2. Since MeCP2 was the only gene analyzed, the score was downgraded (-0.25).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However, the score was not upgraded since it is a recurrent variant among affected cases with Rett syndrome. This decision was made to prevent overestimating the score. 
High confidence in phenotypic quality. </t>
  </si>
  <si>
    <r>
      <rPr>
        <b/>
        <sz val="11"/>
        <rFont val="Calibri"/>
        <family val="2"/>
        <scheme val="minor"/>
      </rPr>
      <t>ID</t>
    </r>
    <r>
      <rPr>
        <sz val="11"/>
        <rFont val="Calibri"/>
        <family val="2"/>
        <scheme val="minor"/>
      </rPr>
      <t xml:space="preserve">: Patient 178.DM
</t>
    </r>
    <r>
      <rPr>
        <b/>
        <sz val="11"/>
        <rFont val="Calibri"/>
        <family val="2"/>
        <scheme val="minor"/>
      </rPr>
      <t>Sex</t>
    </r>
    <r>
      <rPr>
        <sz val="11"/>
        <rFont val="Calibri"/>
        <family val="2"/>
        <scheme val="minor"/>
      </rPr>
      <t xml:space="preserve">: Female (3 years 6 months-old)
</t>
    </r>
    <r>
      <rPr>
        <b/>
        <sz val="11"/>
        <rFont val="Calibri"/>
        <family val="2"/>
        <scheme val="minor"/>
      </rPr>
      <t>Phenotype</t>
    </r>
    <r>
      <rPr>
        <sz val="11"/>
        <rFont val="Calibri"/>
        <family val="2"/>
        <scheme val="minor"/>
      </rPr>
      <t xml:space="preserve">: The case fulfilled the criteria for autistic disorder, and preserved speech variant of Rett syndrome. Normal development during this first year. First words achieved between 12 and 24 months. Mild kyphosis, RTT like EEG, gait ataxia, echolalia. Developmental deterioration determined to be at stage III. Mental age at 18 months 
</t>
    </r>
    <r>
      <rPr>
        <b/>
        <sz val="11"/>
        <rFont val="Calibri"/>
        <family val="2"/>
        <scheme val="minor"/>
      </rPr>
      <t xml:space="preserve">
Phenotyping Method/Notes: 
ASD: </t>
    </r>
    <r>
      <rPr>
        <sz val="11"/>
        <rFont val="Calibri"/>
        <family val="2"/>
        <scheme val="minor"/>
      </rPr>
      <t xml:space="preserve">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18 months)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</si>
  <si>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153296806 G &gt; A; NM_004992: c.473 C &gt; T; (p.T158M)
</t>
    </r>
    <r>
      <rPr>
        <b/>
        <sz val="11"/>
        <rFont val="Calibri"/>
        <family val="2"/>
        <scheme val="minor"/>
      </rPr>
      <t>Impact:</t>
    </r>
    <r>
      <rPr>
        <sz val="11"/>
        <rFont val="Calibri"/>
        <family val="2"/>
        <scheme val="minor"/>
      </rPr>
      <t xml:space="preserve">  Missense mutation (The variant affects both major transcripts)
</t>
    </r>
    <r>
      <rPr>
        <b/>
        <sz val="11"/>
        <rFont val="Calibri"/>
        <family val="2"/>
        <scheme val="minor"/>
      </rPr>
      <t>gnomAD:</t>
    </r>
    <r>
      <rPr>
        <sz val="11"/>
        <rFont val="Calibri"/>
        <family val="2"/>
        <scheme val="minor"/>
      </rPr>
      <t xml:space="preserve"> 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de novo</t>
    </r>
    <r>
      <rPr>
        <sz val="11"/>
        <rFont val="Calibri"/>
        <family val="2"/>
        <scheme val="minor"/>
      </rPr>
      <t xml:space="preserve">
</t>
    </r>
    <r>
      <rPr>
        <b/>
        <sz val="11"/>
        <rFont val="Calibri"/>
        <family val="2"/>
        <scheme val="minor"/>
      </rPr>
      <t>Note:</t>
    </r>
    <r>
      <rPr>
        <sz val="11"/>
        <rFont val="Calibri"/>
        <family val="2"/>
        <scheme val="minor"/>
      </rPr>
      <t xml:space="preserve"> X-chromosome inactivation analysis revealed a highly skewed X-inactivation pattern (92:8).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in ClinVar (VCV000011811.63), where its clinical significance is determined as pathogenic/likely pathogenic according to multiple submitter, with no conflict on the interpretation. Furthermore,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t>
    </r>
  </si>
  <si>
    <r>
      <t xml:space="preserve">Default score downgraded for genotypic evidence.
</t>
    </r>
    <r>
      <rPr>
        <i/>
        <sz val="11"/>
        <rFont val="Calibri"/>
        <family val="2"/>
        <scheme val="minor"/>
      </rPr>
      <t xml:space="preserve">De novo </t>
    </r>
    <r>
      <rPr>
        <sz val="11"/>
        <rFont val="Calibri"/>
        <family val="2"/>
        <scheme val="minor"/>
      </rPr>
      <t xml:space="preserve">missense mutation identified by direct sequencing of MeCP2. Since MeCP2 was the only gene analyzed, the score was downgraded (-0.25). The missense variant is a well-known pathogenic variant and one of the most recurrently identified variants in Rett syndrome cases. The variant is absent in gnomAD but it is interpreted as pathogenic by reputable databases. Functional evidence showed that the variant affects the binding to methylated DNA, which is critical for the function of the protein. Therefore, the missense variant in MeCP2 is the most likely disease-causing variant in the proband. However the score was not upgraded to avoid overestimating the score.
High confidence of phenotypic quality. </t>
    </r>
  </si>
  <si>
    <r>
      <rPr>
        <b/>
        <sz val="11"/>
        <rFont val="Calibri"/>
        <family val="2"/>
        <scheme val="minor"/>
      </rPr>
      <t>ID</t>
    </r>
    <r>
      <rPr>
        <sz val="11"/>
        <rFont val="Calibri"/>
        <family val="2"/>
        <scheme val="minor"/>
      </rPr>
      <t xml:space="preserve">: Patient 64.MM
</t>
    </r>
    <r>
      <rPr>
        <b/>
        <sz val="11"/>
        <rFont val="Calibri"/>
        <family val="2"/>
        <scheme val="minor"/>
      </rPr>
      <t>Sex</t>
    </r>
    <r>
      <rPr>
        <sz val="11"/>
        <rFont val="Calibri"/>
        <family val="2"/>
        <scheme val="minor"/>
      </rPr>
      <t xml:space="preserve">: Female (19 years-old)
</t>
    </r>
    <r>
      <rPr>
        <b/>
        <sz val="11"/>
        <rFont val="Calibri"/>
        <family val="2"/>
        <scheme val="minor"/>
      </rPr>
      <t>Phenotype</t>
    </r>
    <r>
      <rPr>
        <sz val="11"/>
        <rFont val="Calibri"/>
        <family val="2"/>
        <scheme val="minor"/>
      </rPr>
      <t xml:space="preserve">: The case fulfilled the criteria for autistic disorder, and preserved speech variant of Rett syndrome. Normal development during the first year. First words achieved before 12 months. Mild scoliosis, seizure, RTT like EEG, gait ataxia,  echolalia. Developmental deterioration determined to be at stage III. Mental age at 18 months.
</t>
    </r>
    <r>
      <rPr>
        <b/>
        <sz val="11"/>
        <rFont val="Calibri"/>
        <family val="2"/>
        <scheme val="minor"/>
      </rPr>
      <t xml:space="preserve">
Phenotyping Method/Notes: 
ASD: </t>
    </r>
    <r>
      <rPr>
        <sz val="11"/>
        <rFont val="Calibri"/>
        <family val="2"/>
        <scheme val="minor"/>
      </rPr>
      <t xml:space="preserve">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18 months)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</si>
  <si>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153296807 T &gt; C; NM_004992: c.472 A &gt; G; (p.T158A)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X-chromosome inactivation analysis was performed, however, the assay was non-informative. The missense change affects the same residue as the recurrent p.T158M mutations, which has been detected in several unrelated cases with Rett syndrome. Goffin D, et al. (2011) PMID: 22119903 performed functional experiments to characterize the pathogenic mechanism induced by this specific missense substitution. The authors generated a knockin mouse model carrying this missense subsitution and observed that mutant mice recapitulated RTT-like behaviors. The initial development was normal during the first 4 weeks. Then mutant mice have developmental regression, hypoactivity, motor dysfunction, learning and memory deficits and shorter life-span. At the molecular level, the mutant protein loss its ability to bind methylated DNA (70-755 reduction), and had decreased protein stability, similar to the consequences observed on the p.T158M substitution. Quantitative Western blot analysis revealed a significant decrease in the expression of the protein at different time points, however level of mRNA level was not affected, suggesting that gene transcription is not the affected mechanism. </t>
    </r>
  </si>
  <si>
    <r>
      <t xml:space="preserve">Default score upgraded after modification for genotypic and functional evidence.
</t>
    </r>
    <r>
      <rPr>
        <i/>
        <sz val="11"/>
        <rFont val="Calibri"/>
        <family val="2"/>
        <scheme val="minor"/>
      </rPr>
      <t xml:space="preserve">De novo </t>
    </r>
    <r>
      <rPr>
        <sz val="11"/>
        <rFont val="Calibri"/>
        <family val="2"/>
        <scheme val="minor"/>
      </rPr>
      <t xml:space="preserve">missense mutation identified through direct sequencing of MeCP2. Given the targeted sequencing approach, the score was downgraded (-0.25). The variant is absent in gnomAD. This non-synonymous change affects the same resiude than the recurrent pathogenic variant p.T158M. Functional evidence from well-established </t>
    </r>
    <r>
      <rPr>
        <i/>
        <sz val="11"/>
        <rFont val="Calibri"/>
        <family val="2"/>
        <scheme val="minor"/>
      </rPr>
      <t>in vivo</t>
    </r>
    <r>
      <rPr>
        <sz val="11"/>
        <rFont val="Calibri"/>
        <family val="2"/>
        <scheme val="minor"/>
      </rPr>
      <t xml:space="preserve"> and </t>
    </r>
    <r>
      <rPr>
        <i/>
        <sz val="11"/>
        <rFont val="Calibri"/>
        <family val="2"/>
        <scheme val="minor"/>
      </rPr>
      <t xml:space="preserve">in vitro </t>
    </r>
    <r>
      <rPr>
        <sz val="11"/>
        <rFont val="Calibri"/>
        <family val="2"/>
        <scheme val="minor"/>
      </rPr>
      <t xml:space="preserve">studies support the pathogenic effect of the varian. Transgenic mouse model carrying this variant recapitulates the major phenotypes of Rett syndrome. At the molecular level, the mutated protein lost its DNA binding affinity and its stability was reduced. Based on the compelling evidence, the score was upgraded (+0.5). Score was upgraded since no additional cases with this variant were reported with ASD/autistic features. 
High confidence in phenotypic quality. </t>
    </r>
  </si>
  <si>
    <r>
      <rPr>
        <b/>
        <sz val="11"/>
        <rFont val="Calibri"/>
        <family val="2"/>
        <scheme val="minor"/>
      </rPr>
      <t>ID</t>
    </r>
    <r>
      <rPr>
        <sz val="11"/>
        <rFont val="Calibri"/>
        <family val="2"/>
        <scheme val="minor"/>
      </rPr>
      <t xml:space="preserve">: Patient 119.DA
</t>
    </r>
    <r>
      <rPr>
        <b/>
        <sz val="11"/>
        <rFont val="Calibri"/>
        <family val="2"/>
        <scheme val="minor"/>
      </rPr>
      <t>Sex</t>
    </r>
    <r>
      <rPr>
        <sz val="11"/>
        <rFont val="Calibri"/>
        <family val="2"/>
        <scheme val="minor"/>
      </rPr>
      <t xml:space="preserve">: Female (19 years-old)
</t>
    </r>
    <r>
      <rPr>
        <b/>
        <sz val="11"/>
        <rFont val="Calibri"/>
        <family val="2"/>
        <scheme val="minor"/>
      </rPr>
      <t>Phenotype</t>
    </r>
    <r>
      <rPr>
        <sz val="11"/>
        <rFont val="Calibri"/>
        <family val="2"/>
        <scheme val="minor"/>
      </rPr>
      <t xml:space="preserve">: The case fulfilled the criteria for autistic disorder, and preserved speech variant of Rett syndrome. Normal development during the first year of life. First words achieved after 24 months. Mild scoliosis, genu valgum, flat feet, RTT like EEG, gait ataxia, hand tremor, echolalia, repetitive questions, pronoun reversal, three word sentences. Developmental deterioration determined to be at stage III. Mental age at 4 years 
</t>
    </r>
    <r>
      <rPr>
        <b/>
        <sz val="11"/>
        <rFont val="Calibri"/>
        <family val="2"/>
        <scheme val="minor"/>
      </rPr>
      <t xml:space="preserve">
Phenotyping Method/Notes: 
ASD: </t>
    </r>
    <r>
      <rPr>
        <sz val="11"/>
        <rFont val="Calibri"/>
        <family val="2"/>
        <scheme val="minor"/>
      </rPr>
      <t xml:space="preserve"> 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4 years)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</si>
  <si>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153296363 G &gt;A; NM_004992: c. 916 C &gt; T; (p.R306C)
</t>
    </r>
    <r>
      <rPr>
        <b/>
        <sz val="11"/>
        <rFont val="Calibri"/>
        <family val="2"/>
        <scheme val="minor"/>
      </rPr>
      <t xml:space="preserve">Impact: </t>
    </r>
    <r>
      <rPr>
        <sz val="11"/>
        <rFont val="Calibri"/>
        <family val="2"/>
        <scheme val="minor"/>
      </rPr>
      <t>Missense</t>
    </r>
    <r>
      <rPr>
        <b/>
        <sz val="11"/>
        <rFont val="Calibri"/>
        <family val="2"/>
        <scheme val="minor"/>
      </rPr>
      <t xml:space="preserve"> </t>
    </r>
    <r>
      <rPr>
        <sz val="11"/>
        <rFont val="Calibri"/>
        <family val="2"/>
        <scheme val="minor"/>
      </rPr>
      <t xml:space="preserve">variant
</t>
    </r>
    <r>
      <rPr>
        <b/>
        <sz val="11"/>
        <rFont val="Calibri"/>
        <family val="2"/>
        <scheme val="minor"/>
      </rPr>
      <t xml:space="preserve">gnomAD: </t>
    </r>
    <r>
      <rPr>
        <sz val="11"/>
        <rFont val="Calibri"/>
        <family val="2"/>
        <scheme val="minor"/>
      </rPr>
      <t xml:space="preserve">NA
Only reports a synonymous change at this position. 
NM_001110792: p.R318R (Likely benign)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 xml:space="preserve">X-chromosome inactivation analysis revealed a random pattern of inactivation (60:40). This is a known pathogenic mutation included in OMIM (300005.0016) and reported in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found that the mutant protein retained the ability to bind methylated DNA. Since the missense change is located in the transcriptional repressor domain, investigated if the mutant protein was able to repress transcription</t>
    </r>
    <r>
      <rPr>
        <i/>
        <sz val="11"/>
        <rFont val="Calibri"/>
        <family val="2"/>
        <scheme val="minor"/>
      </rPr>
      <t xml:space="preserve"> in vivo </t>
    </r>
    <r>
      <rPr>
        <sz val="11"/>
        <rFont val="Calibri"/>
        <family val="2"/>
        <scheme val="minor"/>
      </rPr>
      <t xml:space="preserve">The authors transfected a construct encoding this truncating protein into human kidney cell lines and measure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analyses,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 </t>
    </r>
  </si>
  <si>
    <r>
      <t xml:space="preserve">Default score downgraded for genotypic evidence.
</t>
    </r>
    <r>
      <rPr>
        <i/>
        <sz val="11"/>
        <rFont val="Calibri"/>
        <family val="2"/>
        <scheme val="minor"/>
      </rPr>
      <t>De novo</t>
    </r>
    <r>
      <rPr>
        <sz val="11"/>
        <rFont val="Calibri"/>
        <family val="2"/>
        <scheme val="minor"/>
      </rPr>
      <t xml:space="preserve">missense mutation identified through direct sequencing of MeCP2. Since MeCP2 was the only gene analzyed, the score was downgrade (-0.25). The non-synonymous substitution is absent in gnomAD, but it is reported as a pathogenic mutation by reputable databases such as OMIM and ClinVar. Furthermore, the pathogenicity of the missense mutation has been demonstrated by well-established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xml:space="preserve"> mouse models. Trangenic mice carrying this variant develop Rett-like phenotypes; and at the molecular level, the mutation affects the interaction of MeCP2 with transcriptional co-repressor complexes. Although functional evidence is available, the score was not upgraded since this mutation is recurrent in cases with Rett syndrome. This decision was made to avoid overstimating the score. 
High confidence in phenotypic quality. </t>
    </r>
  </si>
  <si>
    <r>
      <rPr>
        <b/>
        <sz val="11"/>
        <rFont val="Calibri"/>
        <family val="2"/>
        <scheme val="minor"/>
      </rPr>
      <t>ID</t>
    </r>
    <r>
      <rPr>
        <sz val="11"/>
        <rFont val="Calibri"/>
        <family val="2"/>
        <scheme val="minor"/>
      </rPr>
      <t xml:space="preserve">: Patient 338.TG
</t>
    </r>
    <r>
      <rPr>
        <b/>
        <sz val="11"/>
        <rFont val="Calibri"/>
        <family val="2"/>
        <scheme val="minor"/>
      </rPr>
      <t>Sex</t>
    </r>
    <r>
      <rPr>
        <sz val="11"/>
        <rFont val="Calibri"/>
        <family val="2"/>
        <scheme val="minor"/>
      </rPr>
      <t xml:space="preserve">: Female (10 years-old)
</t>
    </r>
    <r>
      <rPr>
        <b/>
        <sz val="11"/>
        <rFont val="Calibri"/>
        <family val="2"/>
        <scheme val="minor"/>
      </rPr>
      <t>Phenotype</t>
    </r>
    <r>
      <rPr>
        <sz val="11"/>
        <rFont val="Calibri"/>
        <family val="2"/>
        <scheme val="minor"/>
      </rPr>
      <t xml:space="preserve">: The case fulfilled the criteria for autistic disorder, and preserved speech variant of Rett syndrome. Normal development during the first year of life. First words achieved after 24 months. Mild kyphosis, mild scoliosis, genu valgum, flat feet, RTT like EEG, gait ataxia, hand tremor. Developmental deterioration determined to be at stage IV. Mental age at 18 months 
</t>
    </r>
    <r>
      <rPr>
        <b/>
        <sz val="11"/>
        <rFont val="Calibri"/>
        <family val="2"/>
        <scheme val="minor"/>
      </rPr>
      <t xml:space="preserve">
Phenotyping Method/Notes: 
ASD: </t>
    </r>
    <r>
      <rPr>
        <sz val="11"/>
        <rFont val="Calibri"/>
        <family val="2"/>
        <scheme val="minor"/>
      </rPr>
      <t xml:space="preserve"> 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18 months)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</si>
  <si>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153296097 -153296126del; NM_004992: c.1158del29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NA</t>
    </r>
    <r>
      <rPr>
        <b/>
        <sz val="11"/>
        <rFont val="Calibri"/>
        <family val="2"/>
        <scheme val="minor"/>
      </rPr>
      <t xml:space="preserve">
</t>
    </r>
    <r>
      <rPr>
        <sz val="11"/>
        <rFont val="Calibri"/>
        <family val="2"/>
        <scheme val="minor"/>
      </rPr>
      <t xml:space="preserve">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The deletion creates a premature stop codon at position 394. The Frameshift deletion is located within a hot spot region where similar deletions have been detected in cases with Rett syndrome and preserved speech variant. X-chromosome inactivation analysis showed a random pattern of inactivation (50:50).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t>
    </r>
    <r>
      <rPr>
        <i/>
        <sz val="11"/>
        <rFont val="Calibri"/>
        <family val="2"/>
        <scheme val="minor"/>
      </rPr>
      <t xml:space="preserve"> in vitro</t>
    </r>
    <r>
      <rPr>
        <sz val="11"/>
        <rFont val="Calibri"/>
        <family val="2"/>
        <scheme val="minor"/>
      </rPr>
      <t xml:space="preserve"> and </t>
    </r>
    <r>
      <rPr>
        <i/>
        <sz val="11"/>
        <rFont val="Calibri"/>
        <family val="2"/>
        <scheme val="minor"/>
      </rPr>
      <t xml:space="preserve">in vivo. </t>
    </r>
  </si>
  <si>
    <r>
      <t xml:space="preserve">Default score downgraded for genotypic evidence.
</t>
    </r>
    <r>
      <rPr>
        <i/>
        <sz val="11"/>
        <rFont val="Calibri"/>
        <family val="2"/>
        <scheme val="minor"/>
      </rPr>
      <t>De novo</t>
    </r>
    <r>
      <rPr>
        <sz val="11"/>
        <rFont val="Calibri"/>
        <family val="2"/>
        <scheme val="minor"/>
      </rPr>
      <t>frameshift deletion identified mutational screening of MeCP2, followed by direct sequencing. Since MeCP2 was the only gene analyzed, the score was downgraded (-0.5).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in phenotypic quality.</t>
    </r>
  </si>
  <si>
    <r>
      <rPr>
        <b/>
        <sz val="11"/>
        <rFont val="Calibri"/>
        <family val="2"/>
        <scheme val="minor"/>
      </rPr>
      <t>ID</t>
    </r>
    <r>
      <rPr>
        <sz val="11"/>
        <rFont val="Calibri"/>
        <family val="2"/>
        <scheme val="minor"/>
      </rPr>
      <t xml:space="preserve">: Patient 169.BM
</t>
    </r>
    <r>
      <rPr>
        <b/>
        <sz val="11"/>
        <rFont val="Calibri"/>
        <family val="2"/>
        <scheme val="minor"/>
      </rPr>
      <t>Sex</t>
    </r>
    <r>
      <rPr>
        <sz val="11"/>
        <rFont val="Calibri"/>
        <family val="2"/>
        <scheme val="minor"/>
      </rPr>
      <t xml:space="preserve">: Female (18 years-old)
</t>
    </r>
    <r>
      <rPr>
        <b/>
        <sz val="11"/>
        <rFont val="Calibri"/>
        <family val="2"/>
        <scheme val="minor"/>
      </rPr>
      <t>Phenotype</t>
    </r>
    <r>
      <rPr>
        <sz val="11"/>
        <rFont val="Calibri"/>
        <family val="2"/>
        <scheme val="minor"/>
      </rPr>
      <t xml:space="preserve">: The case fulfilled the criteria for autistic disorder, and preserved speech variant of Rett syndrome. Normal development during the first and second year of life. First words achieved after 12 months. Mild kyphosis, mild scoliosis, genu valgum, flat feet, minor physical abnormalities, RTT like EEG, gait ataxia, echolalia, repetitive questions, pronoun reversal, three word sentences. Developmental deterioration determined to be at stage III. Mental age at 2 years 
</t>
    </r>
    <r>
      <rPr>
        <b/>
        <sz val="11"/>
        <rFont val="Calibri"/>
        <family val="2"/>
        <scheme val="minor"/>
      </rPr>
      <t xml:space="preserve">
Phenotyping Method/Notes: 
ASD: </t>
    </r>
    <r>
      <rPr>
        <sz val="11"/>
        <rFont val="Calibri"/>
        <family val="2"/>
        <scheme val="minor"/>
      </rPr>
      <t xml:space="preserve"> 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2 years)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</si>
  <si>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153296081 -153296123del ; NM_004992: c. 1157del41; (p.L386del14fs*18)
</t>
    </r>
    <r>
      <rPr>
        <b/>
        <sz val="11"/>
        <rFont val="Calibri"/>
        <family val="2"/>
        <scheme val="minor"/>
      </rPr>
      <t>Impact:</t>
    </r>
    <r>
      <rPr>
        <sz val="11"/>
        <rFont val="Calibri"/>
        <family val="2"/>
        <scheme val="minor"/>
      </rPr>
      <t xml:space="preserve"> Frameshift deletion variant 
</t>
    </r>
    <r>
      <rPr>
        <b/>
        <sz val="11"/>
        <rFont val="Calibri"/>
        <family val="2"/>
        <scheme val="minor"/>
      </rPr>
      <t>gnomAD:</t>
    </r>
    <r>
      <rPr>
        <sz val="11"/>
        <rFont val="Calibri"/>
        <family val="2"/>
        <scheme val="minor"/>
      </rPr>
      <t xml:space="preserve"> NA 
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t>
    </r>
    <r>
      <rPr>
        <i/>
        <sz val="11"/>
        <rFont val="Calibri"/>
        <family val="2"/>
        <scheme val="minor"/>
      </rPr>
      <t>de novo</t>
    </r>
    <r>
      <rPr>
        <sz val="11"/>
        <rFont val="Calibri"/>
        <family val="2"/>
        <scheme val="minor"/>
      </rPr>
      <t xml:space="preserve">
</t>
    </r>
    <r>
      <rPr>
        <b/>
        <sz val="11"/>
        <rFont val="Calibri"/>
        <family val="2"/>
        <scheme val="minor"/>
      </rPr>
      <t>Note:</t>
    </r>
    <r>
      <rPr>
        <sz val="11"/>
        <rFont val="Calibri"/>
        <family val="2"/>
        <scheme val="minor"/>
      </rPr>
      <t xml:space="preserve"> This is a well known pathogenic variant and is included in OMIM (ID: 300005.0012). The frameshift deletion results in the creation of a premature stop codon at position 386. The mutation happens downstream of the Transcriptional repressor domain and the methyl-CpG binding domain which suggest that truncating mutations after these domains results in less severe phentoypes compared to classical Rett syndrome. X-chromosome inactivation analysis detected a highly skewed pattern of inactivation (94:6). Regardless of this ratio the phenotype of this case is similar to the phenotype of the case 109, who carries the same variant and random X inactivation, reported in De Bona et al. (2000) PMID: 10854091.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 </t>
    </r>
    <r>
      <rPr>
        <i/>
        <sz val="11"/>
        <rFont val="Calibri"/>
        <family val="2"/>
        <scheme val="minor"/>
      </rPr>
      <t xml:space="preserve">in vitro </t>
    </r>
    <r>
      <rPr>
        <sz val="11"/>
        <rFont val="Calibri"/>
        <family val="2"/>
        <scheme val="minor"/>
      </rPr>
      <t>and</t>
    </r>
    <r>
      <rPr>
        <i/>
        <sz val="11"/>
        <rFont val="Calibri"/>
        <family val="2"/>
        <scheme val="minor"/>
      </rPr>
      <t xml:space="preserve"> in vivo. </t>
    </r>
  </si>
  <si>
    <r>
      <rPr>
        <b/>
        <sz val="11"/>
        <rFont val="Calibri"/>
        <family val="2"/>
        <scheme val="minor"/>
      </rPr>
      <t>ID</t>
    </r>
    <r>
      <rPr>
        <sz val="11"/>
        <rFont val="Calibri"/>
        <family val="2"/>
        <scheme val="minor"/>
      </rPr>
      <t xml:space="preserve">: Patient 139.CA
</t>
    </r>
    <r>
      <rPr>
        <b/>
        <sz val="11"/>
        <rFont val="Calibri"/>
        <family val="2"/>
        <scheme val="minor"/>
      </rPr>
      <t>Sex</t>
    </r>
    <r>
      <rPr>
        <sz val="11"/>
        <rFont val="Calibri"/>
        <family val="2"/>
        <scheme val="minor"/>
      </rPr>
      <t xml:space="preserve">: Female (29 years-old)
</t>
    </r>
    <r>
      <rPr>
        <b/>
        <sz val="11"/>
        <rFont val="Calibri"/>
        <family val="2"/>
        <scheme val="minor"/>
      </rPr>
      <t>Phenotype</t>
    </r>
    <r>
      <rPr>
        <sz val="11"/>
        <rFont val="Calibri"/>
        <family val="2"/>
        <scheme val="minor"/>
      </rPr>
      <t xml:space="preserve">: The case fulfilled the criteria for autistic disorder, and preserved speech variant of Rett syndrome. Normal development during the first year of life. First words achieved between 12- 24 months. Mild kyphosis, genu valgum, flat feet, minor physical abnormalities, gait ataxia, echolalia, repetitive questions, pronoun reversal, three word sentences. Developmental deterioration determined to be at stage IV. Mental age at 3 years 
</t>
    </r>
    <r>
      <rPr>
        <b/>
        <sz val="11"/>
        <rFont val="Calibri"/>
        <family val="2"/>
        <scheme val="minor"/>
      </rPr>
      <t xml:space="preserve">
Phenotyping Method/Notes: 
ASD: </t>
    </r>
    <r>
      <rPr>
        <sz val="11"/>
        <rFont val="Calibri"/>
        <family val="2"/>
        <scheme val="minor"/>
      </rPr>
      <t xml:space="preserve"> The cases included in this study were evaluated in the Department of Child Neuropsychiatry. Diagnosis of autism was determined according to the Diagnostic and Statistical Manual of Mental Disorders IV (DSM-IV) criteria and with the Childhood Autism Rating Scale (CARS). </t>
    </r>
    <r>
      <rPr>
        <b/>
        <sz val="11"/>
        <rFont val="Calibri"/>
        <family val="2"/>
        <scheme val="minor"/>
      </rPr>
      <t xml:space="preserve">
Cognition: </t>
    </r>
    <r>
      <rPr>
        <sz val="11"/>
        <rFont val="Calibri"/>
        <family val="2"/>
        <scheme val="minor"/>
      </rPr>
      <t xml:space="preserve">ID (mental age determined to be at 3 years) </t>
    </r>
  </si>
  <si>
    <r>
      <rPr>
        <b/>
        <sz val="11"/>
        <rFont val="Calibri"/>
        <family val="2"/>
        <scheme val="minor"/>
      </rPr>
      <t xml:space="preserve">Genotyping Method: </t>
    </r>
    <r>
      <rPr>
        <sz val="11"/>
        <rFont val="Calibri"/>
        <family val="2"/>
        <scheme val="minor"/>
      </rPr>
      <t xml:space="preserve">Single strand conformation Polymorphism analysis of MeCP2 coupled with direct sequencing of DNA segments with abnormal mobility assay.
</t>
    </r>
    <r>
      <rPr>
        <b/>
        <sz val="11"/>
        <rFont val="Calibri"/>
        <family val="2"/>
        <scheme val="minor"/>
      </rPr>
      <t xml:space="preserve">Variant reported: hg(19) </t>
    </r>
    <r>
      <rPr>
        <sz val="11"/>
        <rFont val="Calibri"/>
        <family val="2"/>
        <scheme val="minor"/>
      </rPr>
      <t xml:space="preserve">g.  153296091 -153296123del; NM_004992: c. 1157del32 (1155del32);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Maternally Inherited (The mother is asymptomatic. The variant was also detected in the sister who who diagnosed with a more severe phentoype consistent with classical Rett syndrome. X-chromosome inactivation analysis showed that the proband (patient 139.CA) had a random inactivation pattern (50:50), while the more affected sister had a borderline pattern of 66:34, with the mutant allele active in 66%. On the other hand, the mother had a highly skewed pattern of 99:1, explaining the absence of phenotypic consequences).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t>
    </r>
    <r>
      <rPr>
        <i/>
        <sz val="11"/>
        <rFont val="Calibri"/>
        <family val="2"/>
        <scheme val="minor"/>
      </rPr>
      <t xml:space="preserve"> in vitro </t>
    </r>
    <r>
      <rPr>
        <sz val="11"/>
        <rFont val="Calibri"/>
        <family val="2"/>
        <scheme val="minor"/>
      </rPr>
      <t>and</t>
    </r>
    <r>
      <rPr>
        <i/>
        <sz val="11"/>
        <rFont val="Calibri"/>
        <family val="2"/>
        <scheme val="minor"/>
      </rPr>
      <t xml:space="preserve"> in vivo. 
</t>
    </r>
  </si>
  <si>
    <t>Default score downgraded for genotypic evidence.
Maternally inherited frameshift deletion identified mutational screening of MeCP2, followed by direct sequencing. Since MeCP2 was the only gene analyzed, the score was downgraded (-0.5). The mother is unaffected carrier, and the lack of phenotypic consequences is due favorable skewed X-inactivation. The frameshift deletion is located in a mutational hotspot where similar deletions have been detected in cases with milder phenotypes, associated with Rett syndrome and ASD.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in phenotypic quality.</t>
  </si>
  <si>
    <t>Bienvenu T, et al. (2001): Five novel frameshift mutations in exon 3 and 4 of the MECP2 gene identified in Rett patients: Consequences for the molecular diagnosis strategy</t>
  </si>
  <si>
    <r>
      <rPr>
        <b/>
        <sz val="11"/>
        <rFont val="Calibri"/>
        <family val="2"/>
        <scheme val="minor"/>
      </rPr>
      <t>ID</t>
    </r>
    <r>
      <rPr>
        <sz val="11"/>
        <rFont val="Calibri"/>
        <family val="2"/>
        <scheme val="minor"/>
      </rPr>
      <t xml:space="preserve">: Patient 1 (Table 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The case was diagnosed with the classical form of Rett syndrome showing the typical features of the condition including microcephaly, loss of purposeful use of hands, jerky truncal ataxia, gait apraxia, no language and autism. 
</t>
    </r>
    <r>
      <rPr>
        <b/>
        <sz val="11"/>
        <rFont val="Calibri"/>
        <family val="2"/>
        <scheme val="minor"/>
      </rPr>
      <t xml:space="preserve">
Phenotyping Method/Notes: 
ASD: </t>
    </r>
    <r>
      <rPr>
        <sz val="11"/>
        <rFont val="Calibri"/>
        <family val="2"/>
        <scheme val="minor"/>
      </rPr>
      <t xml:space="preserve"> The case was diagnosed with classical Rett syndrome and autism. However, the criteria used to ascertain the diagnosis of ASD was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</si>
  <si>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PCR-based amplification of the coding regions of MeCP2 followed by denaturing gradient gel electrophoresis (DGGE). PCR amplicons with abnormal migration patter were sequenced directly using the dye terminator method. 
</t>
    </r>
    <r>
      <rPr>
        <b/>
        <sz val="11"/>
        <rFont val="Calibri"/>
        <family val="2"/>
        <scheme val="minor"/>
      </rPr>
      <t xml:space="preserve">Variant reported: hg(19) </t>
    </r>
    <r>
      <rPr>
        <sz val="11"/>
        <rFont val="Calibri"/>
        <family val="2"/>
        <scheme val="minor"/>
      </rPr>
      <t xml:space="preserve">g. 153297690delG; NM_004992: c. 345delC
</t>
    </r>
    <r>
      <rPr>
        <b/>
        <sz val="11"/>
        <rFont val="Calibri"/>
        <family val="2"/>
        <scheme val="minor"/>
      </rPr>
      <t>Impact:</t>
    </r>
    <r>
      <rPr>
        <sz val="11"/>
        <rFont val="Calibri"/>
        <family val="2"/>
        <scheme val="minor"/>
      </rPr>
      <t xml:space="preserve"> Frameshift deletion (The single base pair deletion results in the generation of a premature stop codon after 8 residues, within the Methyl-binding domain)
</t>
    </r>
    <r>
      <rPr>
        <b/>
        <sz val="11"/>
        <rFont val="Calibri"/>
        <family val="2"/>
        <scheme val="minor"/>
      </rPr>
      <t xml:space="preserve">gnomAD: </t>
    </r>
    <r>
      <rPr>
        <sz val="11"/>
        <rFont val="Calibri"/>
        <family val="2"/>
        <scheme val="minor"/>
      </rPr>
      <t xml:space="preserve">NA
Only reports a missense substitution at this position (NM_001110792: p.R127H)
</t>
    </r>
    <r>
      <rPr>
        <b/>
        <sz val="11"/>
        <rFont val="Calibri"/>
        <family val="2"/>
        <scheme val="minor"/>
      </rPr>
      <t>Inheritance:</t>
    </r>
    <r>
      <rPr>
        <sz val="11"/>
        <rFont val="Calibri"/>
        <family val="2"/>
        <scheme val="minor"/>
      </rPr>
      <t xml:space="preserve"> Unknown Inheritance most likely </t>
    </r>
    <r>
      <rPr>
        <i/>
        <sz val="11"/>
        <rFont val="Calibri"/>
        <family val="2"/>
        <scheme val="minor"/>
      </rPr>
      <t xml:space="preserve">de novo </t>
    </r>
    <r>
      <rPr>
        <sz val="11"/>
        <rFont val="Calibri"/>
        <family val="2"/>
        <scheme val="minor"/>
      </rPr>
      <t xml:space="preserve">(the mutation was not detected in the mother. However, paternal sample was not available for testing. However, due to the severe phenotype, commonly observed in males, due to loss-of-function MeCP2 mutations, it is most likely that the variant is </t>
    </r>
    <r>
      <rPr>
        <i/>
        <sz val="11"/>
        <rFont val="Calibri"/>
        <family val="2"/>
        <scheme val="minor"/>
      </rPr>
      <t>de novo.</t>
    </r>
    <r>
      <rPr>
        <sz val="11"/>
        <rFont val="Calibri"/>
        <family val="2"/>
        <scheme val="minor"/>
      </rPr>
      <t>)</t>
    </r>
    <r>
      <rPr>
        <i/>
        <sz val="11"/>
        <rFont val="Calibri"/>
        <family val="2"/>
        <scheme val="minor"/>
      </rPr>
      <t xml:space="preserve">
</t>
    </r>
    <r>
      <rPr>
        <b/>
        <sz val="11"/>
        <rFont val="Calibri"/>
        <family val="2"/>
        <scheme val="minor"/>
      </rPr>
      <t xml:space="preserve">Note: </t>
    </r>
    <r>
      <rPr>
        <sz val="11"/>
        <rFont val="Calibri"/>
        <family val="2"/>
        <scheme val="minor"/>
      </rPr>
      <t xml:space="preserve">X-chromosome inactivation analysis showed a random pattern of inactivation (57:43). </t>
    </r>
    <r>
      <rPr>
        <i/>
        <sz val="11"/>
        <rFont val="Calibri"/>
        <family val="2"/>
        <scheme val="minor"/>
      </rPr>
      <t xml:space="preserve">
</t>
    </r>
  </si>
  <si>
    <r>
      <t xml:space="preserve">Default score downgraded for genotypic and phenotypic evidence. 
Frameshift deletion of unknown inheritance identified by direct sequencing of MeCP2. Given the targeted sequencing approach, the score was downgraded (-0.5). Although the variant is most likely </t>
    </r>
    <r>
      <rPr>
        <i/>
        <sz val="11"/>
        <rFont val="Calibri"/>
        <family val="2"/>
        <scheme val="minor"/>
      </rPr>
      <t xml:space="preserve">de novo </t>
    </r>
    <r>
      <rPr>
        <sz val="11"/>
        <rFont val="Calibri"/>
        <family val="2"/>
        <scheme val="minor"/>
      </rPr>
      <t xml:space="preserve">since it was not detected in the mother, paternal sample was not available for testing. Since loss of function variants in MeCP2 cause severe phenotypes in males, it is unlikely that the variant was paternally inherited. But experimental confirmation is needed. The frameshift deletion is absent in gnomAD. 
The score was further downgraded due to low confidence in phenotypic quality (-0.5). </t>
    </r>
  </si>
  <si>
    <r>
      <rPr>
        <b/>
        <sz val="11"/>
        <rFont val="Calibri"/>
        <family val="2"/>
        <scheme val="minor"/>
      </rPr>
      <t>ID</t>
    </r>
    <r>
      <rPr>
        <sz val="11"/>
        <rFont val="Calibri"/>
        <family val="2"/>
        <scheme val="minor"/>
      </rPr>
      <t xml:space="preserve">: Patient 2 (Table 1)
</t>
    </r>
    <r>
      <rPr>
        <b/>
        <sz val="11"/>
        <rFont val="Calibri"/>
        <family val="2"/>
        <scheme val="minor"/>
      </rPr>
      <t>Sex</t>
    </r>
    <r>
      <rPr>
        <sz val="11"/>
        <rFont val="Calibri"/>
        <family val="2"/>
        <scheme val="minor"/>
      </rPr>
      <t xml:space="preserve">: Female (7 years-old)
</t>
    </r>
    <r>
      <rPr>
        <b/>
        <sz val="11"/>
        <rFont val="Calibri"/>
        <family val="2"/>
        <scheme val="minor"/>
      </rPr>
      <t>Phenotype</t>
    </r>
    <r>
      <rPr>
        <sz val="11"/>
        <rFont val="Calibri"/>
        <family val="2"/>
        <scheme val="minor"/>
      </rPr>
      <t xml:space="preserve">: The case was diagnosed with typical Rett syndrome. After a period of normal development during the first 14 months, developmental stagnation occurred, followed by rapid deterioration of high brain functions. At present, the patient exhibits microcephaly, ataxic gait with persistent hand washing activities, no language, autism and abnormal breathing. Patient has not experienced epileptic episodes. 
</t>
    </r>
    <r>
      <rPr>
        <b/>
        <sz val="11"/>
        <rFont val="Calibri"/>
        <family val="2"/>
        <scheme val="minor"/>
      </rPr>
      <t xml:space="preserve">
Phenotyping Method/Notes: 
ASD: </t>
    </r>
    <r>
      <rPr>
        <sz val="11"/>
        <rFont val="Calibri"/>
        <family val="2"/>
        <scheme val="minor"/>
      </rPr>
      <t xml:space="preserve">The case was diagnosed with classical Rett syndrome and autism. However, the criteria used to ascertain the diagnosis of ASD was not described in the study.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</si>
  <si>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PCR-based amplification of the coding regions of MeCP2 followed by denaturing gradient gel electrophoresis (DGGE). PCR amplicons with abnormal migration patter were sequenced directly using the dye terminator method. 
</t>
    </r>
    <r>
      <rPr>
        <b/>
        <sz val="11"/>
        <rFont val="Calibri"/>
        <family val="2"/>
        <scheme val="minor"/>
      </rPr>
      <t xml:space="preserve">Variant reported: </t>
    </r>
    <r>
      <rPr>
        <sz val="11"/>
        <rFont val="Calibri"/>
        <family val="2"/>
        <scheme val="minor"/>
      </rPr>
      <t xml:space="preserve">NM_004992: c. 895del202
</t>
    </r>
    <r>
      <rPr>
        <b/>
        <sz val="11"/>
        <rFont val="Calibri"/>
        <family val="2"/>
        <scheme val="minor"/>
      </rPr>
      <t>Impact:</t>
    </r>
    <r>
      <rPr>
        <sz val="11"/>
        <rFont val="Calibri"/>
        <family val="2"/>
        <scheme val="minor"/>
      </rPr>
      <t xml:space="preserve">  Frameshift deletion (The deletion results in a premature stop codon at position 341 located within the transcriptional repressor domain)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X-chromosome inactivation analysis showed a random pattern of inactivation (59:41). </t>
    </r>
    <r>
      <rPr>
        <i/>
        <sz val="11"/>
        <rFont val="Calibri"/>
        <family val="2"/>
        <scheme val="minor"/>
      </rPr>
      <t xml:space="preserve">
</t>
    </r>
  </si>
  <si>
    <t xml:space="preserve">Default score downgraded for genotypic and phenotypic evidence. 
Frameshift deletion of unknown inheritance identified by direct sequencing of MeCP2. Given the targeted sequencing approach, the score was downgraded (-0.5). The frameshift deletion is absent in gnomAD. 
The score was further downgraded due to low confidence in phenotypic quality (-0.5). </t>
  </si>
  <si>
    <r>
      <rPr>
        <b/>
        <sz val="11"/>
        <rFont val="Calibri"/>
        <family val="2"/>
        <scheme val="minor"/>
      </rPr>
      <t>ID</t>
    </r>
    <r>
      <rPr>
        <sz val="11"/>
        <rFont val="Calibri"/>
        <family val="2"/>
        <scheme val="minor"/>
      </rPr>
      <t xml:space="preserve">: Patient 5 (Table 1)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The case was diagnosed with classical Rett syndrome. The case is normocephalic, with ataxic gait, abnormal breathing, autism and no language. She has not experienced epileptic seizure. She has no regression and purposeful hand use was preserved.  
</t>
    </r>
    <r>
      <rPr>
        <b/>
        <sz val="11"/>
        <rFont val="Calibri"/>
        <family val="2"/>
        <scheme val="minor"/>
      </rPr>
      <t xml:space="preserve">
Phenotyping Method/Notes: 
ASD: </t>
    </r>
    <r>
      <rPr>
        <sz val="11"/>
        <rFont val="Calibri"/>
        <family val="2"/>
        <scheme val="minor"/>
      </rPr>
      <t xml:space="preserve">The case was diagnosed with classical Rett syndrome and autism. However, the criteria used to ascertain the diagnosis of ASD was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</si>
  <si>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PCR-based amplification of the coding regions of MeCP2 followed by denaturing gradient gel electrophoresis (DGGE). PCR amplicons with abnormal migration patter were sequenced directly using the dye terminator method. 
</t>
    </r>
    <r>
      <rPr>
        <b/>
        <sz val="11"/>
        <rFont val="Calibri"/>
        <family val="2"/>
        <scheme val="minor"/>
      </rPr>
      <t xml:space="preserve">Variant reported: </t>
    </r>
    <r>
      <rPr>
        <sz val="11"/>
        <rFont val="Calibri"/>
        <family val="2"/>
        <scheme val="minor"/>
      </rPr>
      <t xml:space="preserve">NM_004992: c. 1124del53
</t>
    </r>
    <r>
      <rPr>
        <b/>
        <sz val="11"/>
        <rFont val="Calibri"/>
        <family val="2"/>
        <scheme val="minor"/>
      </rPr>
      <t>Impact:</t>
    </r>
    <r>
      <rPr>
        <sz val="11"/>
        <rFont val="Calibri"/>
        <family val="2"/>
        <scheme val="minor"/>
      </rPr>
      <t xml:space="preserve">  Frameshift deletion (The deletion creates a premature stop codon at position 386)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X-chromosome inactivation analysis showed a random pattern of inactivation (49:51). </t>
    </r>
    <r>
      <rPr>
        <i/>
        <sz val="11"/>
        <rFont val="Calibri"/>
        <family val="2"/>
        <scheme val="minor"/>
      </rPr>
      <t xml:space="preserve">
</t>
    </r>
  </si>
  <si>
    <t xml:space="preserve">Default score downgraded for genotypic and phenotypic evidence. 
Frameshift deletion of unknown inheritance identified by direct sequencing of MeCP2. Given the targeted sequencing approach, the score was downgraded (-0.5). The variant is located in a mutational hotspot where similar frameshift deletion have been reported in cases with Rett syndrome. The frameshift deletion is absent in gnomAD. 
The score was further downgraded due to low confidence in phenotypic quality (-0.5). </t>
  </si>
  <si>
    <t xml:space="preserve">Hoffbuhr K, et al. (2001): MeCP2 mutations in children with and without the phenotype of Rett syndrome. </t>
  </si>
  <si>
    <r>
      <rPr>
        <b/>
        <sz val="11"/>
        <rFont val="Calibri"/>
        <family val="2"/>
        <scheme val="minor"/>
      </rPr>
      <t>ID</t>
    </r>
    <r>
      <rPr>
        <sz val="11"/>
        <rFont val="Calibri"/>
        <family val="2"/>
        <scheme val="minor"/>
      </rPr>
      <t xml:space="preserve">: Patient 96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Autistic behavior, no clear period of regression, some limited hand use, nonverbal, ambulatory, normocephalic
</t>
    </r>
    <r>
      <rPr>
        <b/>
        <sz val="11"/>
        <rFont val="Calibri"/>
        <family val="2"/>
        <scheme val="minor"/>
      </rPr>
      <t xml:space="preserve">
Phenotyping Method/Notes: 
ASD: </t>
    </r>
    <r>
      <rPr>
        <sz val="11"/>
        <rFont val="Calibri"/>
        <family val="2"/>
        <scheme val="minor"/>
      </rPr>
      <t xml:space="preserve">The case was ascertained and evaluated at the Rett Syndrome Clinic at Kennedy Krieger Institute. The case was diagnosed with atypical Rett syndrome and presents autistic behavior. However, the methods used to assess the ASD phenotype were not provided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</si>
  <si>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Denaturing High performance liquid chromatography (DHPLC) complemented by direct sequencing of PCR fragments with abnormal DHPLC profiles. 
</t>
    </r>
    <r>
      <rPr>
        <b/>
        <sz val="11"/>
        <rFont val="Calibri"/>
        <family val="2"/>
        <scheme val="minor"/>
      </rPr>
      <t xml:space="preserve">Variant reported: hg(19) </t>
    </r>
    <r>
      <rPr>
        <sz val="11"/>
        <rFont val="Calibri"/>
        <family val="2"/>
        <scheme val="minor"/>
      </rPr>
      <t xml:space="preserve">g. 153296881 C &gt; T; NM_004992: c.398 G &gt; A ; (p.R133H)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X-chromosome inactivation assay revealed a random pattern of inactivation. The missense substitution is located within the methyl-Cytosine binding domain (MBD) and affects an evolutionarily conserved residue. This amino acid change affect the same residue as the recurrent disease-causing mutation p.R133C, which has been detected in several cases with Rett Syndrome. Functional evidence supports the pathogenicity of the variant showing that the p.R133C impairs the function of MeCP2. However, functional experiments modeling the effect of this particular non-synonymous change is not available and thus, it is not possible to ascertain that this different amino-acid substitution is also pathogenic. </t>
    </r>
    <r>
      <rPr>
        <i/>
        <sz val="11"/>
        <rFont val="Calibri"/>
        <family val="2"/>
        <scheme val="minor"/>
      </rPr>
      <t xml:space="preserve">
</t>
    </r>
  </si>
  <si>
    <t xml:space="preserve">Default score downgraded for genotypic and phenotypic evidence. 
Missense variant of unknown inheritance identified by mutational analysis and direct sequencing of MeCP2. The variant is absent in gnomAD, but the amino-acid substitution affects the same residue where a different missense mutation is a known pathogenic variant. However, functional evidence regarding this non-synonymous change is not available. Therefore, the variant was interpreted as not predicted/proven null. 
The score was set to 0 due to low confidence in phenotypic quality. </t>
  </si>
  <si>
    <t>Vorsanova SG, et al. (2001): Cytogenetic and molecular-cytogenetic studies of Rett syndrome (RTT): a retrospective analysis of a Russian cohort
of RTT patients (the investigation of 57 girls and three boys)</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</si>
  <si>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Male (3.5 years-old)
</t>
    </r>
    <r>
      <rPr>
        <b/>
        <sz val="11"/>
        <rFont val="Calibri"/>
        <family val="2"/>
        <scheme val="minor"/>
      </rPr>
      <t>Phenotype</t>
    </r>
    <r>
      <rPr>
        <sz val="11"/>
        <rFont val="Calibri"/>
        <family val="2"/>
        <scheme val="minor"/>
      </rPr>
      <t xml:space="preserve">: Parents were unrelated and familial history reports a distant relative with psychosis, te mother has myopia. During the first year of life, psychomotor development was normal (sat up at 7 months, and began to stand and acquired ten words at 9 months). After 1 year, his developed became slower, walked unsteadily at 18 months. During the following months deterioration was noted, with rapid loss of vacabulary, and started dropping objects that were held in his hands. Purposeful hand use was lost at 20 months. At the same time autistic behavior became evident with disturbance of contact with his family. Then, developed stereotypic hand movements consisting of sucking and rubbing his fingers. At 3 years he began wringing his hands. His head size showed growing deceleration. 
</t>
    </r>
    <r>
      <rPr>
        <b/>
        <sz val="11"/>
        <rFont val="Calibri"/>
        <family val="2"/>
        <scheme val="minor"/>
      </rPr>
      <t xml:space="preserve">
Phenotyping Method/Notes: 
ASD: </t>
    </r>
    <r>
      <rPr>
        <sz val="11"/>
        <rFont val="Calibri"/>
        <family val="2"/>
        <scheme val="minor"/>
      </rPr>
      <t xml:space="preserve">The case fulfilled the diagnostic criteria for Rett syndrome and was evaluated by clinical geneticists. The clinical description of the case also reports characteristics that are consistent with autistic behavior including loss of social contact and presence of stereotypical hand movements.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</si>
  <si>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Analysis of MeCP2 mutations by direct sequencing. 
</t>
    </r>
    <r>
      <rPr>
        <b/>
        <sz val="11"/>
        <rFont val="Calibri"/>
        <family val="2"/>
        <scheme val="minor"/>
      </rPr>
      <t xml:space="preserve">Variant reported: hg(19) </t>
    </r>
    <r>
      <rPr>
        <sz val="11"/>
        <rFont val="Calibri"/>
        <family val="2"/>
        <scheme val="minor"/>
      </rPr>
      <t xml:space="preserve">g. 153296471 G &gt; A; NM_004992: c.808 C &gt; T; (p.R270*)
</t>
    </r>
    <r>
      <rPr>
        <b/>
        <sz val="11"/>
        <rFont val="Calibri"/>
        <family val="2"/>
        <scheme val="minor"/>
      </rPr>
      <t>Impact:</t>
    </r>
    <r>
      <rPr>
        <sz val="11"/>
        <rFont val="Calibri"/>
        <family val="2"/>
        <scheme val="minor"/>
      </rPr>
      <t xml:space="preserve">  Nonsense mutation (Located within the transcriptional repressor domain; AA: 207-310)
</t>
    </r>
    <r>
      <rPr>
        <b/>
        <sz val="11"/>
        <rFont val="Calibri"/>
        <family val="2"/>
        <scheme val="minor"/>
      </rPr>
      <t xml:space="preserve">gnomAD: </t>
    </r>
    <r>
      <rPr>
        <sz val="11"/>
        <rFont val="Calibri"/>
        <family val="2"/>
        <scheme val="minor"/>
      </rPr>
      <t xml:space="preserve">NA
Only reports a missense change at this position (NM_001110792: p.R282G)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i/>
        <sz val="11"/>
        <rFont val="Calibri"/>
        <family val="2"/>
        <scheme val="minor"/>
      </rPr>
      <t xml:space="preserve">Note: </t>
    </r>
    <r>
      <rPr>
        <sz val="11"/>
        <rFont val="Calibri"/>
        <family val="2"/>
        <scheme val="minor"/>
      </rPr>
      <t xml:space="preserve">Cytogentic analysis showed that the case is mosaic for aneuploidy of the sex chromosome. Interphase and metaphase analysis of blood cells and skin cells did not show abnormal clones. However, interphase analysis of muscle cells showed an abnormal karyotype (47, XXY) in 14% of the interphase cells. For this reason, the case is protected from the more severe phenotype, with early lethality that is commonly observed in males who carry loss of function MeCP2 variants. The abnormal karyotype is predicted to be present in target tissues where the function of MeCP2 is critical, and alterations lead to phenotypic consequences, such as muscles and brain. This is a well known disease-causing variant included in OMIM (ID: 300005.0005), and recurrently detected in cases with Rett syndrome. Furthermore,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Moreover,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This indicated that truncating variants in the TRD domain results in failure of transcriptional repression. Baker SA, et al. (2013) PMID: 23452848 generated a mouse model carrying this nonsense mutation and showed that it causes a severe phentoype, characterized by premature death (life span 76-85 days), reduced brain development, followed by deterioration reminiscent of the phenotype in male cases. At the molecular level, the mutant protein was able to localize to the nucleus and bind methylated DNA, but the protein lost its transcriptional repression activity. Jian L, et al. (2005) PMID: 16077729 showed that this pathogenic mutation is associated with increased mortality rate among Rett syndrome cases, compared to patients with other common RTT causing mutations. </t>
    </r>
  </si>
  <si>
    <r>
      <t xml:space="preserve">Default score downgraded for genotypic and phenotypic evidence. 
Nonsense mutation of unknown inheritance identified by direct sequencing of MeCP2 (-0.5). The variant is absent in gnomAD but reputable resources report the variant as a well-known pathogenic mutation. The pathogenicity of the variant has been demonstrated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Transgenic mice models, harbouring this variant, develop severe features, resembling Rett-like phenotypes. At the molecular level, the variant impairs the transcriptional repressor activity of the protein. Regardless of the functional evidence, the score was not upgraded since, it is a recurrent mutation among Rett syndrome patients. This decision was made to prevent overestimating the score. This male patient was detected to be mosaic for Klinefelter syndrome, and the additional X chromosome explains why the phenotype is milder compared to other male patients with loss-of-function variants in MeCP2. The case was still scored since duplication of the X chromosome is somatic, present in only 14% of the cells. But the score was downgraded (-0.5)
The score was further downgraded due to medium confidence in phenotypic quality (-0.25). </t>
    </r>
  </si>
  <si>
    <t>Ellaway CJ, et al. (2001): A case of multiple congenital anomalies in association with Rett syndrome confirmed by MECP2 mutation screening</t>
  </si>
  <si>
    <r>
      <rPr>
        <b/>
        <sz val="11"/>
        <rFont val="Calibri"/>
        <family val="2"/>
        <scheme val="minor"/>
      </rPr>
      <t>ID</t>
    </r>
    <r>
      <rPr>
        <sz val="11"/>
        <rFont val="Calibri"/>
        <family val="2"/>
        <scheme val="minor"/>
      </rPr>
      <t xml:space="preserve">: Single patient 
</t>
    </r>
    <r>
      <rPr>
        <b/>
        <sz val="11"/>
        <rFont val="Calibri"/>
        <family val="2"/>
        <scheme val="minor"/>
      </rPr>
      <t>Sex</t>
    </r>
    <r>
      <rPr>
        <sz val="11"/>
        <rFont val="Calibri"/>
        <family val="2"/>
        <scheme val="minor"/>
      </rPr>
      <t xml:space="preserve">: Female (8 years-10 months old)
</t>
    </r>
    <r>
      <rPr>
        <b/>
        <sz val="11"/>
        <rFont val="Calibri"/>
        <family val="2"/>
        <scheme val="minor"/>
      </rPr>
      <t>Phenotype</t>
    </r>
    <r>
      <rPr>
        <sz val="11"/>
        <rFont val="Calibri"/>
        <family val="2"/>
        <scheme val="minor"/>
      </rPr>
      <t xml:space="preserve">: Born at 42 weeks of gestation, following an uneventful pregnancy and delivery. At birth respiratory distress was noted and was given oxygen. The tachypnoea persisted and intermittent stridor with cyanosis was observed especially following feeds. At 9 days of age, she was referred to a tertiary hospital because of
increasing tachypnoea and concern over a possible cardiac abnormality. Poor sucking reflexes. A laryngoscopy revealed a congenital inter-arytenoid web, mild subglottic stenosis, a small larynx and laryngomalacia, for which she eventually required a permanent tracheostomy at 3 months of age. On day 15, developed bile stained vomiting, bleeding per rectum and a rigid abdomen. At 3 months of age, neurological abnormality persisted with generalized hypertonia and scissoring of her legs. Cerebral CT scan was normal. Regarding her development, she smiled at 5 weeks, rolled from her back to her front at 5 months, sat unsupported at 8 months, crawled, in a frog-like manner, at 2 years of age and by 3 years was able to stand with support, clapped her hands at 11 months and by approximately 16 months was able to catch and throw a ball. When evaluated by a paediatric neurologist at 3 years of age she had become less responsive to the environment, with minimal visual fixation and eye contact, lost purposeful hand function and developed finger twisting movements with crossing of one finger over other. Although there were no documented seizures, an electroencephalogram demonstrated gross epileptic paraxysmal activity. During last examination at 8 years, she is in good health, had no purposeful hand function. She had a myopathic face, tented upper lip, high arched palate and mild ptosis. Her ears were cup shaped with simple helices. Se presented stereotypic midline hand movements, truncal hypotonia, increased muscle tone of the limbs and brisk deep tendon reflexes.
</t>
    </r>
    <r>
      <rPr>
        <b/>
        <sz val="11"/>
        <rFont val="Calibri"/>
        <family val="2"/>
        <scheme val="minor"/>
      </rPr>
      <t xml:space="preserve">
Phenotyping Method/Notes: 
ASD: </t>
    </r>
    <r>
      <rPr>
        <sz val="11"/>
        <rFont val="Calibri"/>
        <family val="2"/>
        <scheme val="minor"/>
      </rPr>
      <t>The case was diagnosed with atypical variant of Rett syndrome, but, conventional diagnosis of ASD was not determined. However, her clinical description is consistent with the main features of ASD including lack of respose to the enviroment, minimal eye contact and development of stereotypic hand movements</t>
    </r>
    <r>
      <rPr>
        <b/>
        <sz val="11"/>
        <rFont val="Calibri"/>
        <family val="2"/>
        <scheme val="minor"/>
      </rPr>
      <t xml:space="preserve">
Cognition: </t>
    </r>
  </si>
  <si>
    <r>
      <rPr>
        <b/>
        <sz val="11"/>
        <rFont val="Calibri"/>
        <family val="2"/>
        <scheme val="minor"/>
      </rPr>
      <t xml:space="preserve">Genotyping Method: </t>
    </r>
    <r>
      <rPr>
        <sz val="11"/>
        <rFont val="Calibri"/>
        <family val="2"/>
        <scheme val="minor"/>
      </rPr>
      <t xml:space="preserve">Direct sequencing of PCR amplified fragments capturing the coding sequencing of MeCP2. 
</t>
    </r>
    <r>
      <rPr>
        <b/>
        <sz val="11"/>
        <rFont val="Calibri"/>
        <family val="2"/>
        <scheme val="minor"/>
      </rPr>
      <t xml:space="preserve">Variant reported: hg(19) </t>
    </r>
    <r>
      <rPr>
        <sz val="11"/>
        <rFont val="Calibri"/>
        <family val="2"/>
        <scheme val="minor"/>
      </rPr>
      <t xml:space="preserve">g. 153296516 G &gt; A; NM_004992: c.763 C &gt; T; (p.R255*); (rs61749721)
</t>
    </r>
    <r>
      <rPr>
        <b/>
        <sz val="11"/>
        <rFont val="Calibri"/>
        <family val="2"/>
        <scheme val="minor"/>
      </rPr>
      <t>Impact:</t>
    </r>
    <r>
      <rPr>
        <sz val="11"/>
        <rFont val="Calibri"/>
        <family val="2"/>
        <scheme val="minor"/>
      </rPr>
      <t xml:space="preserve">  Nonsense mutation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sz val="11"/>
        <rFont val="Calibri"/>
        <family val="2"/>
        <scheme val="minor"/>
      </rPr>
      <t xml:space="preserve"> </t>
    </r>
    <r>
      <rPr>
        <i/>
        <sz val="11"/>
        <rFont val="Calibri"/>
        <family val="2"/>
        <scheme val="minor"/>
      </rPr>
      <t xml:space="preserve">
</t>
    </r>
    <r>
      <rPr>
        <sz val="11"/>
        <rFont val="Calibri"/>
        <family val="2"/>
        <scheme val="minor"/>
      </rPr>
      <t xml:space="preserve">
</t>
    </r>
    <r>
      <rPr>
        <b/>
        <sz val="11"/>
        <rFont val="Calibri"/>
        <family val="2"/>
        <scheme val="minor"/>
      </rPr>
      <t>Note:</t>
    </r>
    <r>
      <rPr>
        <sz val="11"/>
        <rFont val="Calibri"/>
        <family val="2"/>
        <scheme val="minor"/>
      </rPr>
      <t xml:space="preserve"> Yusufzai TM, et al. (2000) PMID: 11058114 performed functional experiments to characterize the effect of this truncating variant on the function of MeCP2. Through Southwestern analysis it was found that this truncated protein retained its ability to bind methylated DNA, which is critical for MeCP2 function. However, non-specific binding to non-methylated DNA was partially lost in this truncated protein, suggesting that flanking regions within the MBD and residue 255 are necessary for DNA interaction. Furthermore,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Furthermore, this is a recurrent mutation identified in many cases with Rett syndrome, reported in OMIM (300005.0021) and ClinVar interpreted as pathogenic/likely pathogenic according to multiple submitters with no conflict on interpretation (11829). </t>
    </r>
  </si>
  <si>
    <t xml:space="preserve">Default score downgraded for genotypic and phenotypic evidence. 
De novo nonsense mutation identified through direct sequencing of PCR amplified fragments of the coding regions of MeCP2. Since MeCP2 was the only gene analyzed, the score was downgraded (-0.5). The variant is absent in gnomAD but it is reported as a well-known pathogenic mutation in reputable databases such as OMIM and ClinVar. Furthermore, the pathogenicity of the varinant has been proven by well-established in vitro studies, showing that the variant impairs the non-methylated DNA binding affinity and the transcriptional repression activity. However, the score was not upgraded since this variant is a recurrent mutation in cases with Rett syndrome. This decision was made to avoid overestimating the score. 
The score was further downgraded due to medium confidence in phenotypic quality (-0.5). </t>
  </si>
  <si>
    <t>Lebo R, et al. (2001): Rett syndrome from quintuple and triple deletions within the MECP2 deletion hotspot region</t>
  </si>
  <si>
    <r>
      <rPr>
        <b/>
        <sz val="11"/>
        <rFont val="Calibri"/>
        <family val="2"/>
        <scheme val="minor"/>
      </rPr>
      <t>ID</t>
    </r>
    <r>
      <rPr>
        <sz val="11"/>
        <rFont val="Calibri"/>
        <family val="2"/>
        <scheme val="minor"/>
      </rPr>
      <t xml:space="preserve">: Propositus 1 
</t>
    </r>
    <r>
      <rPr>
        <b/>
        <sz val="11"/>
        <rFont val="Calibri"/>
        <family val="2"/>
        <scheme val="minor"/>
      </rPr>
      <t>Sex</t>
    </r>
    <r>
      <rPr>
        <sz val="11"/>
        <rFont val="Calibri"/>
        <family val="2"/>
        <scheme val="minor"/>
      </rPr>
      <t xml:space="preserve">: Female (5 years-7 months old, caucasian-American)
</t>
    </r>
    <r>
      <rPr>
        <b/>
        <sz val="11"/>
        <rFont val="Calibri"/>
        <family val="2"/>
        <scheme val="minor"/>
      </rPr>
      <t>Phenotype</t>
    </r>
    <r>
      <rPr>
        <sz val="11"/>
        <rFont val="Calibri"/>
        <family val="2"/>
        <scheme val="minor"/>
      </rPr>
      <t xml:space="preserve">: Product of a post-term, but otherwise normal pregnancy, labor and delivery. Achieved normal developmental milestones unitl about 18 months of age, when language regression was noted. Subsequently, gradual and progressive loss of language skills, loss of self-care skills, including toilet training, and loss of problem-solving skills, were observed. Autistic behavior became apparent and she tended to wander around aimlessly in circles. Clumsiness and staring spells were noted and ageappropriate function of the hands was lost. Episodes of hyperventilation followed by tremulousness have occurred. No verbalization was observed. She had poor eye contact, walked around aimlessly, but did obey simple commands. Episodic hyperventilation followed by apnea. She persistently inserted her fingers deep into her mouth, but did not choke. Repetitive hand-wringing was seen and hypertonicity was obvious, especially in the legs. An electroencephalogram was abnormal, showing bilateral central spike
</t>
    </r>
    <r>
      <rPr>
        <b/>
        <sz val="11"/>
        <rFont val="Calibri"/>
        <family val="2"/>
        <scheme val="minor"/>
      </rPr>
      <t xml:space="preserve">
Phenotyping Method/Notes: 
ASD: </t>
    </r>
    <r>
      <rPr>
        <sz val="11"/>
        <rFont val="Calibri"/>
        <family val="2"/>
        <scheme val="minor"/>
      </rPr>
      <t xml:space="preserve">Although the case's clinical profile is consistent with the main features of autistic behavior, conventional diagnosis of ASD was not established based on standardized criteria. </t>
    </r>
    <r>
      <rPr>
        <b/>
        <sz val="11"/>
        <rFont val="Calibri"/>
        <family val="2"/>
        <scheme val="minor"/>
      </rPr>
      <t xml:space="preserve">
Cognition: </t>
    </r>
    <r>
      <rPr>
        <sz val="11"/>
        <rFont val="Calibri"/>
        <family val="2"/>
        <scheme val="minor"/>
      </rPr>
      <t>Developmental regression (severity not specified)</t>
    </r>
  </si>
  <si>
    <r>
      <rPr>
        <b/>
        <sz val="11"/>
        <rFont val="Calibri"/>
        <family val="2"/>
        <scheme val="minor"/>
      </rPr>
      <t xml:space="preserve">Genotyping Method: </t>
    </r>
    <r>
      <rPr>
        <sz val="11"/>
        <rFont val="Calibri"/>
        <family val="2"/>
        <scheme val="minor"/>
      </rPr>
      <t xml:space="preserve">PCR amplification of the coding sequence of MeCP2 followed by direct sequencing 
</t>
    </r>
    <r>
      <rPr>
        <b/>
        <sz val="11"/>
        <rFont val="Calibri"/>
        <family val="2"/>
        <scheme val="minor"/>
      </rPr>
      <t>Variant reported:</t>
    </r>
    <r>
      <rPr>
        <sz val="11"/>
        <rFont val="Calibri"/>
        <family val="2"/>
        <scheme val="minor"/>
      </rPr>
      <t xml:space="preserve"> NM_004992: c. 1042del14; 1060del14; 1100del3; 1137del26; 1177del8
</t>
    </r>
    <r>
      <rPr>
        <b/>
        <sz val="11"/>
        <rFont val="Calibri"/>
        <family val="2"/>
        <scheme val="minor"/>
      </rPr>
      <t>Impact:</t>
    </r>
    <r>
      <rPr>
        <sz val="11"/>
        <rFont val="Calibri"/>
        <family val="2"/>
        <scheme val="minor"/>
      </rPr>
      <t xml:space="preserve">  Quintuple deletion (Deletion of 5 adjacent polynucleotide sequences within the 3'region of Exon 4. In total, 65 bp are deleted)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Since the PCR product targeting the exon 4 of the deleted region was 65bp shorter than the normal allele, the mutant allele amplified more efficiently than the other normal allele. The multiple deletions create a truncated protein transcribed out of frame after amino acid p.K347 and creates a premature stop codon at position 381, resulting in a truncated protein missing 105 amino-acids. </t>
    </r>
    <r>
      <rPr>
        <i/>
        <sz val="11"/>
        <rFont val="Calibri"/>
        <family val="2"/>
        <scheme val="minor"/>
      </rPr>
      <t xml:space="preserve">
</t>
    </r>
  </si>
  <si>
    <t xml:space="preserve">Default score downgraded for genotypic and phenotypic evidence.
Complex frameshift deletion of unknown inheritance identified through direct sequencing of MeCP2. Given the targeted sequencing approach, the score was downgraded (-0.5). The variant is absent in gnomAD. 
The score was further downgraded due to medium confidence in phenotypic quality (-0.25). The case description includes autistic behavior and her symptoms are consitent with the main symptoms of ASD, including abnormal behavior in different social context, poor eye contact and presence of repetitive hand-wringing movements. </t>
  </si>
  <si>
    <r>
      <rPr>
        <b/>
        <sz val="11"/>
        <rFont val="Calibri"/>
        <family val="2"/>
        <scheme val="minor"/>
      </rPr>
      <t>ID</t>
    </r>
    <r>
      <rPr>
        <sz val="11"/>
        <rFont val="Calibri"/>
        <family val="2"/>
        <scheme val="minor"/>
      </rPr>
      <t xml:space="preserve">: Propositus 2 
</t>
    </r>
    <r>
      <rPr>
        <b/>
        <sz val="11"/>
        <rFont val="Calibri"/>
        <family val="2"/>
        <scheme val="minor"/>
      </rPr>
      <t>Sex</t>
    </r>
    <r>
      <rPr>
        <sz val="11"/>
        <rFont val="Calibri"/>
        <family val="2"/>
        <scheme val="minor"/>
      </rPr>
      <t xml:space="preserve">: Female (6 years-old; Taiwanese)
</t>
    </r>
    <r>
      <rPr>
        <b/>
        <sz val="11"/>
        <rFont val="Calibri"/>
        <family val="2"/>
        <scheme val="minor"/>
      </rPr>
      <t>Phenotype</t>
    </r>
    <r>
      <rPr>
        <sz val="11"/>
        <rFont val="Calibri"/>
        <family val="2"/>
        <scheme val="minor"/>
      </rPr>
      <t xml:space="preserve">: First pregnancy of a 38-year-old mother by </t>
    </r>
    <r>
      <rPr>
        <i/>
        <sz val="11"/>
        <rFont val="Calibri"/>
        <family val="2"/>
        <scheme val="minor"/>
      </rPr>
      <t xml:space="preserve">in vitro </t>
    </r>
    <r>
      <rPr>
        <sz val="11"/>
        <rFont val="Calibri"/>
        <family val="2"/>
        <scheme val="minor"/>
      </rPr>
      <t xml:space="preserve">fertilization. Apparent normal head size and normal development during the first year of life. She spoke at least two words at the age of 1 year and walked at 15 months. During evaluation, she exhibited autistic behavior and lack of progress in language acquisition. Impaired balanced and suspected seizure, general hypertonia, breathing difficulties including hyperventilation. Abnormal electroencephalogram consistent with a seizure disorder. During last evaluation at the age of 6 years, she presented typical autistic behavior, hand-wringing movements, and considerably delayed. She was dystonic and had atonic seizure at night, grinding of her teeth. 
</t>
    </r>
    <r>
      <rPr>
        <b/>
        <sz val="11"/>
        <rFont val="Calibri"/>
        <family val="2"/>
        <scheme val="minor"/>
      </rPr>
      <t xml:space="preserve">
Phenotyping Method/Notes: 
ASD: </t>
    </r>
    <r>
      <rPr>
        <sz val="11"/>
        <rFont val="Calibri"/>
        <family val="2"/>
        <scheme val="minor"/>
      </rPr>
      <t>Cconventional diagnosis of ASD was not established based on standardized criteria. The patient's description includes the presence of typical autistic behavior including stereotypic behavior. But no description of her socio-emotional performace was provided.</t>
    </r>
    <r>
      <rPr>
        <b/>
        <sz val="11"/>
        <rFont val="Calibri"/>
        <family val="2"/>
        <scheme val="minor"/>
      </rPr>
      <t xml:space="preserve">
Cognition: </t>
    </r>
    <r>
      <rPr>
        <sz val="11"/>
        <rFont val="Calibri"/>
        <family val="2"/>
        <scheme val="minor"/>
      </rPr>
      <t>Considerable developmental delay</t>
    </r>
  </si>
  <si>
    <r>
      <rPr>
        <b/>
        <sz val="11"/>
        <rFont val="Calibri"/>
        <family val="2"/>
        <scheme val="minor"/>
      </rPr>
      <t xml:space="preserve">Genotyping Method: </t>
    </r>
    <r>
      <rPr>
        <sz val="11"/>
        <rFont val="Calibri"/>
        <family val="2"/>
        <scheme val="minor"/>
      </rPr>
      <t xml:space="preserve">PCR amplification of the coding sequence of MeCP2 followed by direct sequencing 
</t>
    </r>
    <r>
      <rPr>
        <b/>
        <sz val="11"/>
        <rFont val="Calibri"/>
        <family val="2"/>
        <scheme val="minor"/>
      </rPr>
      <t>Variant reported:</t>
    </r>
    <r>
      <rPr>
        <sz val="11"/>
        <rFont val="Calibri"/>
        <family val="2"/>
        <scheme val="minor"/>
      </rPr>
      <t xml:space="preserve"> NM_004992: c.1050del15; 1087del28;  1137del 70
</t>
    </r>
    <r>
      <rPr>
        <b/>
        <sz val="11"/>
        <rFont val="Calibri"/>
        <family val="2"/>
        <scheme val="minor"/>
      </rPr>
      <t>Impact:</t>
    </r>
    <r>
      <rPr>
        <sz val="11"/>
        <rFont val="Calibri"/>
        <family val="2"/>
        <scheme val="minor"/>
      </rPr>
      <t xml:space="preserve"> Triple deletion (Deletion of 3 adjacent polynucleotide sequences within the 3'region of Exon 4. In total, 113 bp are deleted)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t>
    </r>
    <r>
      <rPr>
        <i/>
        <sz val="11"/>
        <rFont val="Calibri"/>
        <family val="2"/>
        <scheme val="minor"/>
      </rPr>
      <t xml:space="preserve">
</t>
    </r>
    <r>
      <rPr>
        <b/>
        <sz val="11"/>
        <rFont val="Calibri"/>
        <family val="2"/>
        <scheme val="minor"/>
      </rPr>
      <t xml:space="preserve">Note: </t>
    </r>
    <r>
      <rPr>
        <sz val="11"/>
        <rFont val="Calibri"/>
        <family val="2"/>
        <scheme val="minor"/>
      </rPr>
      <t xml:space="preserve">The deletion leads to an out of frame transcript creating a premature stop codon at position 364. </t>
    </r>
    <r>
      <rPr>
        <i/>
        <sz val="11"/>
        <rFont val="Calibri"/>
        <family val="2"/>
        <scheme val="minor"/>
      </rPr>
      <t xml:space="preserve">
</t>
    </r>
  </si>
  <si>
    <t>Default score downgraded for genotypic and phenotypic evidence.
Complex frameshift deletion of unknown inheritance identified through direct sequencing of MeCP2. Given the targeted sequencing approach, the score was downgraded (-0.5). The variant is absent in gnomAD. 
The score was further downgraded due to low confidence in phenotypic quality (-0.5).</t>
  </si>
  <si>
    <t>Yamashita Y, et al. (2001): Mutation analysis of the methyl-CpG-binding protein 2 gene (MECP2) in Rett patients with preserved speech</t>
  </si>
  <si>
    <r>
      <rPr>
        <b/>
        <sz val="11"/>
        <rFont val="Calibri"/>
        <family val="2"/>
        <scheme val="minor"/>
      </rPr>
      <t>ID</t>
    </r>
    <r>
      <rPr>
        <sz val="11"/>
        <rFont val="Calibri"/>
        <family val="2"/>
        <scheme val="minor"/>
      </rPr>
      <t xml:space="preserve">: Patient 1 
</t>
    </r>
    <r>
      <rPr>
        <b/>
        <sz val="11"/>
        <rFont val="Calibri"/>
        <family val="2"/>
        <scheme val="minor"/>
      </rPr>
      <t>Sex</t>
    </r>
    <r>
      <rPr>
        <sz val="11"/>
        <rFont val="Calibri"/>
        <family val="2"/>
        <scheme val="minor"/>
      </rPr>
      <t xml:space="preserve">: Female (9 years-old)
</t>
    </r>
    <r>
      <rPr>
        <b/>
        <sz val="11"/>
        <rFont val="Calibri"/>
        <family val="2"/>
        <scheme val="minor"/>
      </rPr>
      <t>Phenotype</t>
    </r>
    <r>
      <rPr>
        <sz val="11"/>
        <rFont val="Calibri"/>
        <family val="2"/>
        <scheme val="minor"/>
      </rPr>
      <t xml:space="preserve">: Uneventful pregnancy and delivery. Normal development until 36 months (Spoke her first words and walked alone at around 12 months, sometimes clapped her hands at 12-24 months). After 36 months, she gradually lost some motor skills including using her hands. and was difficult to take off her clothes and holding a pencil. She became emotionally withdrawn at 4 years of age, but she became more interested in people again from 5 years of age. Hand-washing-like stereotypy started at 6 years of age. At 7 years of age, she could run and in-line skate, but her general motor skills were clumsy. She could communicate with short sentences but echolalia, similar to that of patients with autistic disorder, was noted. She experienced afebrile seizure and abnormal breathing behavior. Although her cognitive level was determined to be in the severe range, this might be underestimated because of her poor performance skills and social interaction. Normal MRI results, however, her cerebral blood flow in the bi-frontal lesion was decreased as determined by ethyl cysteinate dimer (ECD-SPECT) study.
</t>
    </r>
    <r>
      <rPr>
        <b/>
        <sz val="11"/>
        <rFont val="Calibri"/>
        <family val="2"/>
        <scheme val="minor"/>
      </rPr>
      <t xml:space="preserve">
Phenotyping Method/Notes: 
ASD: </t>
    </r>
    <r>
      <rPr>
        <sz val="11"/>
        <rFont val="Calibri"/>
        <family val="2"/>
        <scheme val="minor"/>
      </rPr>
      <t xml:space="preserve">Conventional diagnosis of ASD was not determined for this case. However, her clinical profile is consistent with the main features of ASD inlcuding poor social interaction, emotional withdrawal and the presence of hand-washing stereotypies. </t>
    </r>
    <r>
      <rPr>
        <b/>
        <sz val="11"/>
        <rFont val="Calibri"/>
        <family val="2"/>
        <scheme val="minor"/>
      </rPr>
      <t xml:space="preserve">
Cognition: </t>
    </r>
    <r>
      <rPr>
        <sz val="11"/>
        <rFont val="Calibri"/>
        <family val="2"/>
        <scheme val="minor"/>
      </rPr>
      <t>Severe ID (IQ = 23)</t>
    </r>
    <r>
      <rPr>
        <b/>
        <sz val="11"/>
        <rFont val="Calibri"/>
        <family val="2"/>
        <scheme val="minor"/>
      </rPr>
      <t xml:space="preserve">
</t>
    </r>
    <r>
      <rPr>
        <sz val="11"/>
        <rFont val="Calibri"/>
        <family val="2"/>
        <scheme val="minor"/>
      </rPr>
      <t xml:space="preserve">Cognitive function was evaluated at the age of 7 years, using the Tanaka B Intelligence Test </t>
    </r>
  </si>
  <si>
    <r>
      <rPr>
        <b/>
        <sz val="11"/>
        <rFont val="Calibri"/>
        <family val="2"/>
        <scheme val="minor"/>
      </rPr>
      <t xml:space="preserve">Genotyping Method: </t>
    </r>
    <r>
      <rPr>
        <sz val="11"/>
        <rFont val="Calibri"/>
        <family val="2"/>
        <scheme val="minor"/>
      </rPr>
      <t xml:space="preserve">PCR amplification of the coding region of MeCP2 followed denaturing gradient gel electrophoresis (DGGE) and by direct sequencing. 
</t>
    </r>
    <r>
      <rPr>
        <b/>
        <sz val="11"/>
        <rFont val="Calibri"/>
        <family val="2"/>
        <scheme val="minor"/>
      </rPr>
      <t xml:space="preserve">Variant reported: hg(19) </t>
    </r>
    <r>
      <rPr>
        <sz val="11"/>
        <rFont val="Calibri"/>
        <family val="2"/>
        <scheme val="minor"/>
      </rPr>
      <t xml:space="preserve">g. g. 153296882 G &gt; A; NM_004992: c.472 C &gt; T; (p.R133C)
</t>
    </r>
    <r>
      <rPr>
        <b/>
        <sz val="11"/>
        <rFont val="Calibri"/>
        <family val="2"/>
        <scheme val="minor"/>
      </rPr>
      <t>Impact:</t>
    </r>
    <r>
      <rPr>
        <sz val="11"/>
        <rFont val="Calibri"/>
        <family val="2"/>
        <scheme val="minor"/>
      </rPr>
      <t xml:space="preserve"> Missense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Note:</t>
    </r>
    <r>
      <rPr>
        <sz val="11"/>
        <rFont val="Calibri"/>
        <family val="2"/>
        <scheme val="minor"/>
      </rPr>
      <t xml:space="preserve"> The missense substitution is located within the methyl-Cytosine binding domain (MBD) and affects an evolutionarily conserved residue. This missense change is a recurrent variant identified in other cases with sporadic Rett syndrome and RTT variants including cases reported by Amir et al. (1999) PMID: 10508514, Obata et al (2000) PMID: 10991688. The variant is also reported in OMIM as a well-known pathogenic variant (300005.0001: Zappella Variant). In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t>
    </r>
    <r>
      <rPr>
        <i/>
        <sz val="11"/>
        <rFont val="Calibri"/>
        <family val="2"/>
        <scheme val="minor"/>
      </rPr>
      <t xml:space="preserve"> in vitro</t>
    </r>
    <r>
      <rPr>
        <sz val="11"/>
        <rFont val="Calibri"/>
        <family val="2"/>
        <scheme val="minor"/>
      </rPr>
      <t xml:space="preserve"> and </t>
    </r>
    <r>
      <rPr>
        <i/>
        <sz val="11"/>
        <rFont val="Calibri"/>
        <family val="2"/>
        <scheme val="minor"/>
      </rPr>
      <t>in vivo.</t>
    </r>
    <r>
      <rPr>
        <sz val="11"/>
        <rFont val="Calibri"/>
        <family val="2"/>
        <scheme val="minor"/>
      </rPr>
      <t xml:space="preserve">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 </t>
    </r>
  </si>
  <si>
    <t xml:space="preserve">Default score downgraded for genotypic and phenotypic evidence. 
Missense mutation of unknown inheritance identified by direct sequencing of MeCP2. Since MeCP2 was the only gene analyzed, the score was downgraded (-0.5).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medium confidence in phenotypic quality (-0.25). </t>
  </si>
  <si>
    <r>
      <rPr>
        <b/>
        <sz val="11"/>
        <rFont val="Calibri"/>
        <family val="2"/>
        <scheme val="minor"/>
      </rPr>
      <t>ID</t>
    </r>
    <r>
      <rPr>
        <sz val="11"/>
        <rFont val="Calibri"/>
        <family val="2"/>
        <scheme val="minor"/>
      </rPr>
      <t xml:space="preserve">: Patient 2
</t>
    </r>
    <r>
      <rPr>
        <b/>
        <sz val="11"/>
        <rFont val="Calibri"/>
        <family val="2"/>
        <scheme val="minor"/>
      </rPr>
      <t>Sex</t>
    </r>
    <r>
      <rPr>
        <sz val="11"/>
        <rFont val="Calibri"/>
        <family val="2"/>
        <scheme val="minor"/>
      </rPr>
      <t xml:space="preserve">: Female (10 years-old)
</t>
    </r>
    <r>
      <rPr>
        <b/>
        <sz val="11"/>
        <rFont val="Calibri"/>
        <family val="2"/>
        <scheme val="minor"/>
      </rPr>
      <t>Phenotype</t>
    </r>
    <r>
      <rPr>
        <sz val="11"/>
        <rFont val="Calibri"/>
        <family val="2"/>
        <scheme val="minor"/>
      </rPr>
      <t xml:space="preserve">: Pregnancy and delivery was normal. She achieved head control at 3 months, sitting alone at 8 months, and rolling over at 9 months. She walked alone at 15 months and spoke her first words at 18 months of age. She had gained eight words by 24 months of age. Thereafter, her eye contact with people became poor. Hand function deteriorated from 3 years of age and hand-washing-like stereotypy started at 4 years of age. Cranial MRI was normal at 4 years. She can now speak 40–50 words, sing a short song, and communicate with two-word sentences. She can walk for 20 min and takes walks with her dog. She showed no microcephalus, seizure, breathing irregularities, scoliosis, or autonomic dysfunction. Her electro encephalogram (EEG) showed right frontal spikes.
</t>
    </r>
    <r>
      <rPr>
        <b/>
        <sz val="11"/>
        <rFont val="Calibri"/>
        <family val="2"/>
        <scheme val="minor"/>
      </rPr>
      <t xml:space="preserve">
Phenotyping Method/Notes: 
ASD: </t>
    </r>
    <r>
      <rPr>
        <sz val="11"/>
        <rFont val="Calibri"/>
        <family val="2"/>
        <scheme val="minor"/>
      </rPr>
      <t xml:space="preserve">Conventional diagnosis of ASD was not determined for this case. However, her clinical profile is consistent with the main features of ASD including poor eye contact with people and the presence of hand-washing stereotypies. </t>
    </r>
    <r>
      <rPr>
        <b/>
        <sz val="11"/>
        <rFont val="Calibri"/>
        <family val="2"/>
        <scheme val="minor"/>
      </rPr>
      <t xml:space="preserve">
Cognition: </t>
    </r>
    <r>
      <rPr>
        <sz val="11"/>
        <rFont val="Calibri"/>
        <family val="2"/>
        <scheme val="minor"/>
      </rPr>
      <t>Severe ID (IQ = 38)</t>
    </r>
    <r>
      <rPr>
        <b/>
        <sz val="11"/>
        <rFont val="Calibri"/>
        <family val="2"/>
        <scheme val="minor"/>
      </rPr>
      <t xml:space="preserve">
</t>
    </r>
    <r>
      <rPr>
        <sz val="11"/>
        <rFont val="Calibri"/>
        <family val="2"/>
        <scheme val="minor"/>
      </rPr>
      <t xml:space="preserve">Cognitive function was evaluated at the age of 5 years, using the Tanaka B Intelligence Test </t>
    </r>
  </si>
  <si>
    <r>
      <rPr>
        <b/>
        <sz val="11"/>
        <rFont val="Calibri"/>
        <family val="2"/>
        <scheme val="minor"/>
      </rPr>
      <t xml:space="preserve">Genotyping Method: </t>
    </r>
    <r>
      <rPr>
        <sz val="11"/>
        <rFont val="Calibri"/>
        <family val="2"/>
        <scheme val="minor"/>
      </rPr>
      <t xml:space="preserve">PCR amplification of the coding region of MeCP2 followed denaturing gradient gel electrophoresis (DGGE) and by direct sequencing. 
</t>
    </r>
    <r>
      <rPr>
        <b/>
        <sz val="11"/>
        <rFont val="Calibri"/>
        <family val="2"/>
        <scheme val="minor"/>
      </rPr>
      <t xml:space="preserve">Variant reported: hg(19) </t>
    </r>
    <r>
      <rPr>
        <sz val="11"/>
        <rFont val="Calibri"/>
        <family val="2"/>
        <scheme val="minor"/>
      </rPr>
      <t xml:space="preserve">g. 153296363 G &gt; A; NM_004992: c.991 C &gt; T ; (p.R306C)
</t>
    </r>
    <r>
      <rPr>
        <b/>
        <sz val="11"/>
        <rFont val="Calibri"/>
        <family val="2"/>
        <scheme val="minor"/>
      </rPr>
      <t>Impact:</t>
    </r>
    <r>
      <rPr>
        <sz val="11"/>
        <rFont val="Calibri"/>
        <family val="2"/>
        <scheme val="minor"/>
      </rPr>
      <t xml:space="preserve">  Missense mutation
</t>
    </r>
    <r>
      <rPr>
        <b/>
        <sz val="11"/>
        <rFont val="Calibri"/>
        <family val="2"/>
        <scheme val="minor"/>
      </rPr>
      <t xml:space="preserve">gnomAD: </t>
    </r>
    <r>
      <rPr>
        <sz val="11"/>
        <rFont val="Calibri"/>
        <family val="2"/>
        <scheme val="minor"/>
      </rPr>
      <t xml:space="preserve">Only reports a synonymous change at this position. 
NM_001110792: p.R318R (Likely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This is a known pathogenic mutation included in OMIM (300005.0016) and reported in ClinVar as a pathogenic variant, reviewed by an expert panel. However, Yusufzai TM, et al. (2000) PMID: 11058114 performed functional experiments to characterize the effect of this missense variant on the function of human MeCP2. The authors created a mutant protein encoding this non-synonymous change and investigated its ability to bind methylated DNA </t>
    </r>
    <r>
      <rPr>
        <i/>
        <sz val="11"/>
        <rFont val="Calibri"/>
        <family val="2"/>
        <scheme val="minor"/>
      </rPr>
      <t>in vivo</t>
    </r>
    <r>
      <rPr>
        <sz val="11"/>
        <rFont val="Calibri"/>
        <family val="2"/>
        <scheme val="minor"/>
      </rPr>
      <t xml:space="preserve">. Through southwestern analysis it was found that the mutant protein retained the ability to bind methylated DNA. Since the missense change is located in the transcriptional repressor domain, investigated if the mutant protein was able to repress transcription </t>
    </r>
    <r>
      <rPr>
        <i/>
        <sz val="11"/>
        <rFont val="Calibri"/>
        <family val="2"/>
        <scheme val="minor"/>
      </rPr>
      <t xml:space="preserve">in vivo. </t>
    </r>
    <r>
      <rPr>
        <sz val="11"/>
        <rFont val="Calibri"/>
        <family val="2"/>
        <scheme val="minor"/>
      </rPr>
      <t xml:space="preserve">The authors transfected a construct encoding this truncating protein into human kidney cell lines and measure the level of expression of a reporter gene. The mutant protein was able to repress transcription at a level similar to the wild type protein. Finally, to assess the stability of the mutant protein, performed western analysis, to measure the level of protein degradation after transfection. Both the mutant protein and the wild type protein maintained levels between 70-80% of the initial amount after 12h. Therefore, no noticeable effect on MeCP2 function was observed in the mutant protein. However, Lyst MJ, et al. (2013) generated a mouse model bearing this missense mutation (MeCP2R306C) and showed that these mice developed RTT-like phenotypes. In this study, by Western blots and immunoprecipitation analysis, they found that wild type MeCP2 interacts with subunits of the NCoR/SMRT co-repressor complexes, while mutant protein encoding the p.R306C mutation, had impaired association with these complexes. On the other hand, binding to the SIN3A co-repressor complex was not affected. The authors mapped that the residues 269-309 of MeCP2 are necessary for binding the components of the NCoR/SMRT and defined this region as the NCoR/SMRT interaction domain (NID). The expression level of MeCP2R306C was indistinguishable from that in wild-type brains. By postnatal week 6, mutant mice developed severe phenotype resembling that of MeCP2-null mice. For instance, mutant mice had poor mobility and motor coordination, reduced brain weight and early lethality. </t>
    </r>
  </si>
  <si>
    <r>
      <t xml:space="preserve">Default score downgraded for genotypic and phenotypic evidence.
Missense mutation of unknown inheritance identified through direct sequencing of MeCP2. Since MeCP2 was the only gene analzyed, the score was downgrade (-0.5). The non-synonymous substitution is absent in gnomAD, but it is reported as a pathogenic mutation by reputable databases such as OMIM and ClinVar. Furthermore, the pathogenicity of the missense mutation has been demonstrated by well-established </t>
    </r>
    <r>
      <rPr>
        <i/>
        <sz val="11"/>
        <rFont val="Calibri"/>
        <family val="2"/>
        <scheme val="minor"/>
      </rPr>
      <t>in vitro</t>
    </r>
    <r>
      <rPr>
        <sz val="11"/>
        <rFont val="Calibri"/>
        <family val="2"/>
        <scheme val="minor"/>
      </rPr>
      <t xml:space="preserve"> and </t>
    </r>
    <r>
      <rPr>
        <i/>
        <sz val="11"/>
        <rFont val="Calibri"/>
        <family val="2"/>
        <scheme val="minor"/>
      </rPr>
      <t>in vivo</t>
    </r>
    <r>
      <rPr>
        <sz val="11"/>
        <rFont val="Calibri"/>
        <family val="2"/>
        <scheme val="minor"/>
      </rPr>
      <t xml:space="preserve"> mouse models. Trangenic mice carrying this variant develop Rett-like phenotypes; and at the molecular level, the mutation affects the interaction of MeCP2 with transcriptional co-repressor complexes. For these reasons, the variant was scored as predicted/proven null. Although functional evidence is available, the score was not further upgraded since this mutation is recurrent in cases with Rett syndrome. This decision was made to avoid overstimating the score. 
The score was further downgraded due to medium confidence in the phenotypic quality (-0.25). </t>
    </r>
  </si>
  <si>
    <r>
      <rPr>
        <b/>
        <sz val="11"/>
        <rFont val="Calibri"/>
        <family val="2"/>
        <scheme val="minor"/>
      </rPr>
      <t>ID</t>
    </r>
    <r>
      <rPr>
        <sz val="11"/>
        <rFont val="Calibri"/>
        <family val="2"/>
        <scheme val="minor"/>
      </rPr>
      <t xml:space="preserve">: Patient 4
</t>
    </r>
    <r>
      <rPr>
        <b/>
        <sz val="11"/>
        <rFont val="Calibri"/>
        <family val="2"/>
        <scheme val="minor"/>
      </rPr>
      <t>Sex</t>
    </r>
    <r>
      <rPr>
        <sz val="11"/>
        <rFont val="Calibri"/>
        <family val="2"/>
        <scheme val="minor"/>
      </rPr>
      <t xml:space="preserve">: Female (20 years-old)
</t>
    </r>
    <r>
      <rPr>
        <b/>
        <sz val="11"/>
        <rFont val="Calibri"/>
        <family val="2"/>
        <scheme val="minor"/>
      </rPr>
      <t>Phenotype</t>
    </r>
    <r>
      <rPr>
        <sz val="11"/>
        <rFont val="Calibri"/>
        <family val="2"/>
        <scheme val="minor"/>
      </rPr>
      <t xml:space="preserve">: Pregnancy was normal, but she was born via vacuum delivery due to weak labor. Her motor and speech developments were normal up to 24 months (head control at 3 months, rolling over at 6 months, sitting alone at 7 months, and pincer grasp at 10 months). She spoke her first word at 12 months, walked alone at 15 months; however, her speech development stagnated after 3 years of age. She became autistic and development stagnated. She kept saying ‘Baka’ (‘stupid’ in English) to other people. She started fine hand-wringing behavior at 4 years, much like that seen in autistic children, and she was hyperactive. She gradually lost her ability to speak by the age of 12 years. Scoliosis and gait apraxia became prominent at around 19 years of age. She showed no microcephalus, seizures, or breathing abnormalities.
</t>
    </r>
    <r>
      <rPr>
        <b/>
        <sz val="11"/>
        <rFont val="Calibri"/>
        <family val="2"/>
        <scheme val="minor"/>
      </rPr>
      <t xml:space="preserve">
Phenotyping Method/Notes: 
ASD: </t>
    </r>
    <r>
      <rPr>
        <sz val="11"/>
        <rFont val="Calibri"/>
        <family val="2"/>
        <scheme val="minor"/>
      </rPr>
      <t xml:space="preserve">Conventional diagnosis of ASD was not determined for this case. However, her clinical profile is consistent with the main features of ASD including inappropriate behavior with people and the presence of hand-wringing stereotypies. </t>
    </r>
    <r>
      <rPr>
        <b/>
        <sz val="11"/>
        <rFont val="Calibri"/>
        <family val="2"/>
        <scheme val="minor"/>
      </rPr>
      <t xml:space="preserve">
Cognition: </t>
    </r>
    <r>
      <rPr>
        <sz val="11"/>
        <rFont val="Calibri"/>
        <family val="2"/>
        <scheme val="minor"/>
      </rPr>
      <t>Severe ID</t>
    </r>
  </si>
  <si>
    <r>
      <rPr>
        <b/>
        <sz val="11"/>
        <rFont val="Calibri"/>
        <family val="2"/>
        <scheme val="minor"/>
      </rPr>
      <t xml:space="preserve">Genotyping Method: </t>
    </r>
    <r>
      <rPr>
        <sz val="11"/>
        <rFont val="Calibri"/>
        <family val="2"/>
        <scheme val="minor"/>
      </rPr>
      <t xml:space="preserve">PCR amplification of the coding region of MeCP2 followed denaturing gradient gel electrophoresis (DGGE) and by direct sequencing. 
</t>
    </r>
    <r>
      <rPr>
        <b/>
        <sz val="11"/>
        <rFont val="Calibri"/>
        <family val="2"/>
        <scheme val="minor"/>
      </rPr>
      <t xml:space="preserve">Variant reported: hg(19) </t>
    </r>
    <r>
      <rPr>
        <sz val="11"/>
        <rFont val="Calibri"/>
        <family val="2"/>
        <scheme val="minor"/>
      </rPr>
      <t xml:space="preserve">g. 153296399 G &gt; A; NM_004992: c.956 C &gt; T; (p.R294*); (rs61751362)
</t>
    </r>
    <r>
      <rPr>
        <b/>
        <sz val="11"/>
        <rFont val="Calibri"/>
        <family val="2"/>
        <scheme val="minor"/>
      </rPr>
      <t>Impact:</t>
    </r>
    <r>
      <rPr>
        <sz val="11"/>
        <rFont val="Calibri"/>
        <family val="2"/>
        <scheme val="minor"/>
      </rPr>
      <t xml:space="preserve">  Nonsense mutation (The variant truncates the protein within the transcriptional repression domain (TRD), but maintains the nuclear localization signal)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This is a well-known pathogenic variant reported in OMIM (ID: 300005.0011) and recurrently reported in cases with classical Rett Syndrome (De Bona et al. 2000 PMID: 10854091; Amir et al. 2000; Bienvenu et al. 2000). The variant is also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 </t>
    </r>
  </si>
  <si>
    <r>
      <t xml:space="preserve">Default score downgraded for genotypic and phenotypic evidence. 
Nonsense mutation of unknown inheritance identified through mutational analysis of the coding regions of MeCP2 using denaturing gradient gel electrophoresis followed by direct sequencing. Since MeCP2 was the only gene investigated, the score was downgraded (-0.5).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The score was further downgraded for medium confidence in phenotypic quality (-0.25). </t>
    </r>
  </si>
  <si>
    <r>
      <rPr>
        <b/>
        <sz val="11"/>
        <rFont val="Calibri"/>
        <family val="2"/>
        <scheme val="minor"/>
      </rPr>
      <t>ID</t>
    </r>
    <r>
      <rPr>
        <sz val="11"/>
        <rFont val="Calibri"/>
        <family val="2"/>
        <scheme val="minor"/>
      </rPr>
      <t xml:space="preserve">: Patient 5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Pregnancy and delivery were uneventful. She achieved head control at 3 months, rolling over at 5 months, sitting alone at 7–8 months, and walking alone at 13 months. She spoke three words at 18 months and spoke two-word sentences at 24 months. Her eye contact became poor at 24 months. At the age of 40 months, she was diagnosed as having autistic disorder. Her motor development was normal; however, she began hand wringing at 36 months, which became prominent after 60 months. She showed mild breathing abnormalities and scoliosis but had no microcephaly. Cranial CT was noral, but EEG was abnormal with right centrotemporal spikes at 60 months of age. She developed epilepsy at 17 years of age. There was no  deterioration in speech and she can still run.
</t>
    </r>
    <r>
      <rPr>
        <b/>
        <sz val="11"/>
        <rFont val="Calibri"/>
        <family val="2"/>
        <scheme val="minor"/>
      </rPr>
      <t xml:space="preserve">
Phenotyping Method/Notes: 
ASD: </t>
    </r>
    <r>
      <rPr>
        <sz val="11"/>
        <rFont val="Calibri"/>
        <family val="2"/>
        <scheme val="minor"/>
      </rPr>
      <t xml:space="preserve">Conventional diagnosis of Autistic disorder was determined at the age of 40 months. Furthermore, her clinical profile is consistent with the features of ASD. However, the criteria used to determined the diagnosis of ASD was not described in the study.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</si>
  <si>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PCR amplification of the coding region of MeCP2 followed denaturing gradient gel electrophoresis (DGGE) and by direct sequencing. 
</t>
    </r>
    <r>
      <rPr>
        <b/>
        <sz val="11"/>
        <rFont val="Calibri"/>
        <family val="2"/>
        <scheme val="minor"/>
      </rPr>
      <t>Variant reported:</t>
    </r>
    <r>
      <rPr>
        <sz val="11"/>
        <rFont val="Calibri"/>
        <family val="2"/>
        <scheme val="minor"/>
      </rPr>
      <t xml:space="preserve"> NM_004992: c. 543-544TC del
</t>
    </r>
    <r>
      <rPr>
        <b/>
        <sz val="11"/>
        <rFont val="Calibri"/>
        <family val="2"/>
        <scheme val="minor"/>
      </rPr>
      <t>Impact:</t>
    </r>
    <r>
      <rPr>
        <sz val="11"/>
        <rFont val="Calibri"/>
        <family val="2"/>
        <scheme val="minor"/>
      </rPr>
      <t xml:space="preserve">  Frameshift deletion (2 base-pairs deletion resulting in out of frame and substitution of the amino-acids 183-233 and the creation of a premature stop codon at position 233)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i/>
        <sz val="11"/>
        <rFont val="Calibri"/>
        <family val="2"/>
        <scheme val="minor"/>
      </rPr>
      <t xml:space="preserve">Note: </t>
    </r>
    <r>
      <rPr>
        <sz val="11"/>
        <rFont val="Calibri"/>
        <family val="2"/>
        <scheme val="minor"/>
      </rPr>
      <t xml:space="preserve">The mutated protein is predicted to retain the methyl binding domain but it lacks the transcriptional repression domain. The clinical profile of the current patient is milder compared to the other patients reported in this study. </t>
    </r>
    <r>
      <rPr>
        <i/>
        <sz val="11"/>
        <rFont val="Calibri"/>
        <family val="2"/>
        <scheme val="minor"/>
      </rPr>
      <t xml:space="preserve">
</t>
    </r>
  </si>
  <si>
    <t>Default score downgraded for genotypic and phenotypic evidence.
Frameshift deletion of unknown inheritance identified through mutational analysis of MeCP2. Given the targeted approach, the score was downgraded (-0.5). The variant is absent in gnomAD and predicted to result in a premature stop codon. 
The score was further downgraded due to medium confidence in phenotypic quality (-0.25).</t>
  </si>
  <si>
    <t>Ishii T, et al. (2001): The
role of different X-inactivation pattern on the variable clinical phenotype with Rett syndrome.</t>
  </si>
  <si>
    <r>
      <rPr>
        <b/>
        <sz val="11"/>
        <rFont val="Calibri"/>
        <family val="2"/>
        <scheme val="minor"/>
      </rPr>
      <t>ID</t>
    </r>
    <r>
      <rPr>
        <sz val="11"/>
        <rFont val="Calibri"/>
        <family val="2"/>
        <scheme val="minor"/>
      </rPr>
      <t xml:space="preserve">: Twin A (Phenotypic information was reported in more detailed by Ogawa </t>
    </r>
    <r>
      <rPr>
        <i/>
        <sz val="11"/>
        <rFont val="Calibri"/>
        <family val="2"/>
        <scheme val="minor"/>
      </rPr>
      <t xml:space="preserve">et al. </t>
    </r>
    <r>
      <rPr>
        <sz val="11"/>
        <rFont val="Calibri"/>
        <family val="2"/>
        <scheme val="minor"/>
      </rPr>
      <t xml:space="preserve">(1997) PMID: 9440804. But the sequencing information was reported in the current study)
</t>
    </r>
    <r>
      <rPr>
        <b/>
        <sz val="11"/>
        <rFont val="Calibri"/>
        <family val="2"/>
        <scheme val="minor"/>
      </rPr>
      <t>Sex</t>
    </r>
    <r>
      <rPr>
        <sz val="11"/>
        <rFont val="Calibri"/>
        <family val="2"/>
        <scheme val="minor"/>
      </rPr>
      <t xml:space="preserve">: Female (32 years-old, at the time of evaluation by Ishii T </t>
    </r>
    <r>
      <rPr>
        <i/>
        <sz val="11"/>
        <rFont val="Calibri"/>
        <family val="2"/>
        <scheme val="minor"/>
      </rPr>
      <t>et al.</t>
    </r>
    <r>
      <rPr>
        <sz val="11"/>
        <rFont val="Calibri"/>
        <family val="2"/>
        <scheme val="minor"/>
      </rPr>
      <t xml:space="preserve">)
</t>
    </r>
    <r>
      <rPr>
        <b/>
        <sz val="11"/>
        <rFont val="Calibri"/>
        <family val="2"/>
        <scheme val="minor"/>
      </rPr>
      <t>Phenotype</t>
    </r>
    <r>
      <rPr>
        <sz val="11"/>
        <rFont val="Calibri"/>
        <family val="2"/>
        <scheme val="minor"/>
      </rPr>
      <t xml:space="preserve">: Twins were born from non-consanguineous parents. Pregnancy and neonatal period were unremarkable. Normal development during the first year, until developmental delay was evident (walked at 15 months). Further deterioration led to severe ID. Each child was able to speak only a few simple words by the age of 1, but stopped speaking at the age of 4. Both twins developed characteristic hand washing stereotypies and hand biting at the age of 4. Both twins showed severe ID and autistic behavior, loss of purposeful hand use, jerky truncal ataxia and microcephaly. Abnormal EEG results with spike activity. During last evaluation both twins demonstrated autistic behavior, incessant giggling and an inability to walk unaided. 
</t>
    </r>
    <r>
      <rPr>
        <b/>
        <sz val="11"/>
        <rFont val="Calibri"/>
        <family val="2"/>
        <scheme val="minor"/>
      </rPr>
      <t xml:space="preserve">
Phenotyping Method/Notes: 
ASD: </t>
    </r>
    <r>
      <rPr>
        <sz val="11"/>
        <rFont val="Calibri"/>
        <family val="2"/>
        <scheme val="minor"/>
      </rPr>
      <t xml:space="preserve"> Conventional diagnosis of ASD was not determined for this case. However, their clinical description includes autistic behavior such as stereotypic hand movements. </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</si>
  <si>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Direct sequencing of MeCP2 after amplification of the coding exons of the gene. 
</t>
    </r>
    <r>
      <rPr>
        <b/>
        <sz val="11"/>
        <rFont val="Calibri"/>
        <family val="2"/>
        <scheme val="minor"/>
      </rPr>
      <t xml:space="preserve">Variant reported: hg(19) </t>
    </r>
    <r>
      <rPr>
        <sz val="11"/>
        <rFont val="Calibri"/>
        <family val="2"/>
        <scheme val="minor"/>
      </rPr>
      <t xml:space="preserve">g. 153296399 G &gt; A; NM_004992: c. 880 C &gt; T; (p.R294*); (rs61751362)
</t>
    </r>
    <r>
      <rPr>
        <b/>
        <sz val="11"/>
        <rFont val="Calibri"/>
        <family val="2"/>
        <scheme val="minor"/>
      </rPr>
      <t>Impact:</t>
    </r>
    <r>
      <rPr>
        <sz val="11"/>
        <rFont val="Calibri"/>
        <family val="2"/>
        <scheme val="minor"/>
      </rPr>
      <t xml:space="preserve"> Nonsense mutation (The variant truncates the protein within the transcriptional repression domain (TRD), but maintains the nuclear localization signal)
</t>
    </r>
    <r>
      <rPr>
        <b/>
        <sz val="11"/>
        <rFont val="Calibri"/>
        <family val="2"/>
        <scheme val="minor"/>
      </rPr>
      <t xml:space="preserve">gnomAD: </t>
    </r>
    <r>
      <rPr>
        <sz val="11"/>
        <rFont val="Calibri"/>
        <family val="2"/>
        <scheme val="minor"/>
      </rPr>
      <t xml:space="preserve">NA 
But 2 different Missense substitutions are reported at this position NM_001110792: p.R306G (3/183432 = 0.00001635); p.R306Q (5/183445 = 0.00002726). The latter non-synonymous variant is interpreted as likely benign.
</t>
    </r>
    <r>
      <rPr>
        <b/>
        <sz val="11"/>
        <rFont val="Calibri"/>
        <family val="2"/>
        <scheme val="minor"/>
      </rPr>
      <t>Inheritance:</t>
    </r>
    <r>
      <rPr>
        <sz val="11"/>
        <rFont val="Calibri"/>
        <family val="2"/>
        <scheme val="minor"/>
      </rPr>
      <t xml:space="preserve"> Unknown Inheritance </t>
    </r>
    <r>
      <rPr>
        <i/>
        <sz val="11"/>
        <rFont val="Calibri"/>
        <family val="2"/>
        <scheme val="minor"/>
      </rPr>
      <t xml:space="preserve">
</t>
    </r>
    <r>
      <rPr>
        <b/>
        <sz val="11"/>
        <rFont val="Calibri"/>
        <family val="2"/>
        <scheme val="minor"/>
      </rPr>
      <t xml:space="preserve">Note: </t>
    </r>
    <r>
      <rPr>
        <sz val="11"/>
        <rFont val="Calibri"/>
        <family val="2"/>
        <scheme val="minor"/>
      </rPr>
      <t xml:space="preserve">Alhtough both twins have a similar clinicla profile, twin A has a milder phenotype compared to her sister. X-chromosomal inactivation showed that twin A has a skewed pattern favouring the expression of the maternal allele (88:12), while twin B has a random pattern (52:48). This difference in X-inactivation might explain the difference in clinical severity. This is a well-known pathogenic variant reported in OMIM (ID: 300005.0011) and recurrently reported in cases with classical Rett Syndrome (De Bona et al. 2000 PMID: 10854091). The variant is reported on ClinVar, interpreted as pathogenic reviewed by an expert panel (11819). Cukier HN, et al. (2008) PMID: 18773074 generated a transgenic Drosophila animal model ectopically expressing the human MeCP2 ortholog, which encoded this nonsense variant (p.R294*). Through western blot analysis, confirmed the expression of the truncated protein on whole fly heads. By conditional expression of the gene in the eye, it was found a loss of pigmentation, but no major alteration in eye structure. On the other hand, increased expression of the allele at higher temperatures was lethal, possibly a consequence of expression of the allele in other tissues. The mutation is predicted to cause abnormal folding or affect interactions with other proteins of the Sin3A/histone deacetylatase complex. 
Furthermore, Yusufzai TM, et al. (2000) PMID: 11058114 performed functional experiments to characterize the effect of this truncating variant on the function of MeCP2. Through Southwestern analysis it was found that this truncated protein retained the ability to bind methylated DNA, which is critical for MeCP2 function. Similarly, non-specific binding to non-methylated DNA was not affected in this truncated protein. Although the truncated protein lacks the C-terminal domain, this suggests that the C-terminal domain is not involved in DNA binding. To investigate if the mutant protein was able to repress transcription, the authors transfected a construct encoding this truncating protein into human kidney cell lines and measure the level of expression of a reporter gene. While, the wild type protein was able to repress transcription of the reporter promoter, the truncated protein was not, even though the mutant protein only lacks 6 amino-acids of the transcriptional repressor domain. Finally, to assess the stability of the mutant protein, performed western analysis, to measure the level of protein degradation after transfection. This truncating protein showed a higher level of degradation compared to wild type protein. The level of the mutant protein fell below 40% of the initial amount after 12h, while the full length, wild type protein maintained levels between 70-80% of the initial amount after 12h. </t>
    </r>
  </si>
  <si>
    <r>
      <t xml:space="preserve">Default score downgraded for genotypic and phenotypic evidence. 
Nonsense mutation of unknown inheritance identified through direct sequencing pf the coding regions of MeCP2. Since MeCP2 was the only gene investigated, the score was downgraded (-0.5). The variant is absent in gnomAD but reputable databases interpreted the mutation as pathogenic (ClinVar and OMIM). Furthermore, the pathogenicity of the variant has been proved by well-established </t>
    </r>
    <r>
      <rPr>
        <i/>
        <sz val="11"/>
        <rFont val="Calibri"/>
        <family val="2"/>
        <scheme val="minor"/>
      </rPr>
      <t xml:space="preserve">in vivo </t>
    </r>
    <r>
      <rPr>
        <sz val="11"/>
        <rFont val="Calibri"/>
        <family val="2"/>
        <scheme val="minor"/>
      </rPr>
      <t xml:space="preserve">and </t>
    </r>
    <r>
      <rPr>
        <i/>
        <sz val="11"/>
        <rFont val="Calibri"/>
        <family val="2"/>
        <scheme val="minor"/>
      </rPr>
      <t xml:space="preserve">in vitro </t>
    </r>
    <r>
      <rPr>
        <sz val="11"/>
        <rFont val="Calibri"/>
        <family val="2"/>
        <scheme val="minor"/>
      </rPr>
      <t xml:space="preserve">experiments. The variant affects the transcriptional repression activity and reduced protein stability. However, the score was not upgraded since it is a recurrent variant among Rett syndrome patients. This decision was made to avoid overestimating the score. 
The score was further downgraded for low confidence in phenotypic quality (-0.5). </t>
    </r>
  </si>
  <si>
    <r>
      <rPr>
        <b/>
        <sz val="11"/>
        <rFont val="Calibri"/>
        <family val="2"/>
        <scheme val="minor"/>
      </rPr>
      <t>ID</t>
    </r>
    <r>
      <rPr>
        <sz val="11"/>
        <rFont val="Calibri"/>
        <family val="2"/>
        <scheme val="minor"/>
      </rPr>
      <t xml:space="preserve">: Case 1 (III-3) (Phenotypic information was reported in more detailed by Miyamoto </t>
    </r>
    <r>
      <rPr>
        <i/>
        <sz val="11"/>
        <rFont val="Calibri"/>
        <family val="2"/>
        <scheme val="minor"/>
      </rPr>
      <t>et al.</t>
    </r>
    <r>
      <rPr>
        <sz val="11"/>
        <rFont val="Calibri"/>
        <family val="2"/>
        <scheme val="minor"/>
      </rPr>
      <t xml:space="preserve">(1997) PMID: 9408598. But the sequencing information was reported in the current study)
</t>
    </r>
    <r>
      <rPr>
        <b/>
        <sz val="11"/>
        <rFont val="Calibri"/>
        <family val="2"/>
        <scheme val="minor"/>
      </rPr>
      <t>Sex</t>
    </r>
    <r>
      <rPr>
        <sz val="11"/>
        <rFont val="Calibri"/>
        <family val="2"/>
        <scheme val="minor"/>
      </rPr>
      <t xml:space="preserve">: Female (Patient was born in 1990)
</t>
    </r>
    <r>
      <rPr>
        <b/>
        <sz val="11"/>
        <rFont val="Calibri"/>
        <family val="2"/>
        <scheme val="minor"/>
      </rPr>
      <t>Phenotype</t>
    </r>
    <r>
      <rPr>
        <sz val="11"/>
        <rFont val="Calibri"/>
        <family val="2"/>
        <scheme val="minor"/>
      </rPr>
      <t xml:space="preserve">: Normal development until 8 months-old. She could stand with support at 18 months when she showed stereotypic hand-wringing movements and ceased speaking. She showed poor eye contact. She had convergent strabismus and submucosal cleft palate. She could not stand or sit alone at 22 months of age. There was mild hypotonia and hyperreflexia in PTR. The electroencephalogram was abnormal. Her developmental quotient declined from 34 at 22 months old to 8 at 5 years old. She developed a severe sleep-wake rhythm disturbance from age 4 years and 3 months. At 5 years, she developed seizure, which occurred weekly and is intractable. 
</t>
    </r>
    <r>
      <rPr>
        <b/>
        <sz val="11"/>
        <rFont val="Calibri"/>
        <family val="2"/>
        <scheme val="minor"/>
      </rPr>
      <t xml:space="preserve">
Phenotyping Method/Notes: 
ASD: </t>
    </r>
    <r>
      <rPr>
        <sz val="11"/>
        <rFont val="Calibri"/>
        <family val="2"/>
        <scheme val="minor"/>
      </rPr>
      <t xml:space="preserve"> Conventional diagnosis of ASD was not determined for this case. However, her clinical description includes </t>
    </r>
    <r>
      <rPr>
        <b/>
        <sz val="11"/>
        <rFont val="Calibri"/>
        <family val="2"/>
        <scheme val="minor"/>
      </rPr>
      <t xml:space="preserve">
Cognition: </t>
    </r>
    <r>
      <rPr>
        <sz val="11"/>
        <rFont val="Calibri"/>
        <family val="2"/>
        <scheme val="minor"/>
      </rPr>
      <t>Profound ID (Developmental quotient was determined to be 8 at 5 years-old)</t>
    </r>
  </si>
  <si>
    <r>
      <rPr>
        <b/>
        <sz val="11"/>
        <rFont val="Calibri"/>
        <family val="2"/>
        <scheme val="minor"/>
      </rPr>
      <t xml:space="preserve">Genotyping Method: </t>
    </r>
    <r>
      <rPr>
        <sz val="11"/>
        <rFont val="Calibri"/>
        <family val="2"/>
        <scheme val="minor"/>
      </rPr>
      <t xml:space="preserve">Direct sequencing of MeCP2 after amplification of the coding exons of the gene. 
</t>
    </r>
    <r>
      <rPr>
        <b/>
        <sz val="11"/>
        <rFont val="Calibri"/>
        <family val="2"/>
        <scheme val="minor"/>
      </rPr>
      <t xml:space="preserve">Variant reported: hg(19) </t>
    </r>
    <r>
      <rPr>
        <sz val="11"/>
        <rFont val="Calibri"/>
        <family val="2"/>
        <scheme val="minor"/>
      </rPr>
      <t xml:space="preserve">g. 153297718 C &gt;T; NM_004992:  c. 317 G &gt; A; (p.R106Q)
</t>
    </r>
    <r>
      <rPr>
        <b/>
        <sz val="11"/>
        <rFont val="Calibri"/>
        <family val="2"/>
        <scheme val="minor"/>
      </rPr>
      <t>Impact:</t>
    </r>
    <r>
      <rPr>
        <sz val="11"/>
        <rFont val="Calibri"/>
        <family val="2"/>
        <scheme val="minor"/>
      </rPr>
      <t xml:space="preserve"> Missense variant 
</t>
    </r>
    <r>
      <rPr>
        <b/>
        <sz val="11"/>
        <rFont val="Calibri"/>
        <family val="2"/>
        <scheme val="minor"/>
      </rPr>
      <t xml:space="preserve">gnomAD: </t>
    </r>
    <r>
      <rPr>
        <sz val="11"/>
        <rFont val="Calibri"/>
        <family val="2"/>
        <scheme val="minor"/>
      </rPr>
      <t xml:space="preserve">NA </t>
    </r>
    <r>
      <rPr>
        <b/>
        <sz val="11"/>
        <rFont val="Calibri"/>
        <family val="2"/>
        <scheme val="minor"/>
      </rPr>
      <t xml:space="preserve">
</t>
    </r>
    <r>
      <rPr>
        <sz val="11"/>
        <rFont val="Calibri"/>
        <family val="2"/>
        <scheme val="minor"/>
      </rPr>
      <t xml:space="preserve">Only reports a synonymous variant NM_001110792: p.R118R
</t>
    </r>
    <r>
      <rPr>
        <b/>
        <sz val="11"/>
        <rFont val="Calibri"/>
        <family val="2"/>
        <scheme val="minor"/>
      </rPr>
      <t>Inheritance:</t>
    </r>
    <r>
      <rPr>
        <sz val="11"/>
        <rFont val="Calibri"/>
        <family val="2"/>
        <scheme val="minor"/>
      </rPr>
      <t xml:space="preserve"> Unknown Inheritance (Most likely germline mosaicism in one of the parents, since the same mutation was detected in the sister)</t>
    </r>
    <r>
      <rPr>
        <i/>
        <sz val="11"/>
        <rFont val="Calibri"/>
        <family val="2"/>
        <scheme val="minor"/>
      </rPr>
      <t xml:space="preserve">
</t>
    </r>
    <r>
      <rPr>
        <b/>
        <sz val="11"/>
        <rFont val="Calibri"/>
        <family val="2"/>
        <scheme val="minor"/>
      </rPr>
      <t xml:space="preserve">Note: </t>
    </r>
    <r>
      <rPr>
        <sz val="11"/>
        <rFont val="Calibri"/>
        <family val="2"/>
        <scheme val="minor"/>
      </rPr>
      <t>This missense substitution affects the same residue as the common mutation (p.R106W). But no functional evidence is available regarding the consequences to protein function of this particular variant. Kucukkal TG, et al. (2015) PMID: 26418480 performed</t>
    </r>
    <r>
      <rPr>
        <i/>
        <sz val="11"/>
        <rFont val="Calibri"/>
        <family val="2"/>
        <scheme val="minor"/>
      </rPr>
      <t xml:space="preserve"> in silico </t>
    </r>
    <r>
      <rPr>
        <sz val="11"/>
        <rFont val="Calibri"/>
        <family val="2"/>
        <scheme val="minor"/>
      </rPr>
      <t>and</t>
    </r>
    <r>
      <rPr>
        <i/>
        <sz val="11"/>
        <rFont val="Calibri"/>
        <family val="2"/>
        <scheme val="minor"/>
      </rPr>
      <t xml:space="preserve"> in vitro</t>
    </r>
    <r>
      <rPr>
        <sz val="11"/>
        <rFont val="Calibri"/>
        <family val="2"/>
        <scheme val="minor"/>
      </rPr>
      <t xml:space="preserve"> analyses to characterize the effect of common missense mutations on the stability of MeCP2. They ectopically expressed the mutant protein encoding this non-synonymous change on E.coli and found the protein either did not express or form inclusion bodies. These results indicated that the expressed proteins were either unstable or failed to fold properly. The R106 position is located on the second strand, next to the N-terminal loop. R106 makes key hydrogen bonds with D97 and D156 in wild-type structure. These interactions are disrupted upon mutation. The amino-acid is fully buried, but the mutation does not change the degree of burial. Circular Dichroism (CD) Spectrum experiments does not correlate with other </t>
    </r>
    <r>
      <rPr>
        <i/>
        <sz val="11"/>
        <rFont val="Calibri"/>
        <family val="2"/>
        <scheme val="minor"/>
      </rPr>
      <t xml:space="preserve">in silico </t>
    </r>
    <r>
      <rPr>
        <sz val="11"/>
        <rFont val="Calibri"/>
        <family val="2"/>
        <scheme val="minor"/>
      </rPr>
      <t xml:space="preserve">prediction tools. While CD measurements estimates a neutral change, other tools overestimate the change. </t>
    </r>
    <r>
      <rPr>
        <i/>
        <sz val="11"/>
        <rFont val="Calibri"/>
        <family val="2"/>
        <scheme val="minor"/>
      </rPr>
      <t xml:space="preserve">
</t>
    </r>
  </si>
  <si>
    <t>Case not counted towards evidence in light of profound ID</t>
  </si>
  <si>
    <t xml:space="preserve">NOT SCORED </t>
  </si>
  <si>
    <t xml:space="preserve">Not scored for profund intellectual disability. Based on the EAGLE curation framework cases with profound ID are not counted towards evidence of disease association since the profound cognitive impairment challenges an accurate diagnosis of ASD. </t>
  </si>
  <si>
    <t>Orrico A, et al. (2000): MECP2 mutation in male patients with non-specific X-linked mental retardation</t>
  </si>
  <si>
    <r>
      <rPr>
        <b/>
        <sz val="11"/>
        <rFont val="Calibri"/>
        <family val="2"/>
        <scheme val="minor"/>
      </rPr>
      <t>ID</t>
    </r>
    <r>
      <rPr>
        <sz val="11"/>
        <rFont val="Calibri"/>
        <family val="2"/>
        <scheme val="minor"/>
      </rPr>
      <t xml:space="preserve">: Paient X44
</t>
    </r>
    <r>
      <rPr>
        <b/>
        <sz val="11"/>
        <rFont val="Calibri"/>
        <family val="2"/>
        <scheme val="minor"/>
      </rPr>
      <t>Sex</t>
    </r>
    <r>
      <rPr>
        <sz val="11"/>
        <rFont val="Calibri"/>
        <family val="2"/>
        <scheme val="minor"/>
      </rPr>
      <t xml:space="preserve">: Female (12 years-old)
</t>
    </r>
    <r>
      <rPr>
        <b/>
        <sz val="11"/>
        <rFont val="Calibri"/>
        <family val="2"/>
        <scheme val="minor"/>
      </rPr>
      <t>Phenotype</t>
    </r>
    <r>
      <rPr>
        <sz val="11"/>
        <rFont val="Calibri"/>
        <family val="2"/>
        <scheme val="minor"/>
      </rPr>
      <t xml:space="preserve">: The case presents a full autistic picture with impairments of speech and communciation, shows `squeezing' stereotypic activities of her hands, which are frequently clapped together, and bruxism and significant difficulties in social interaction and communication, although in recent years she has learned to pronounce a few words. She was adopted at 2 years and no information is known about her early development. At 5 years EEG analysis showed bouffees of theta-waves which could be compatible with a third stage of RTT syndrome. walks without assistance and has good use of her hands; there is no evidence of seizures, kyphoscoliosis and microcephaly. Based on recent evaluation, she also meet the criteria for RTT syndrome in addition to Autism, 
</t>
    </r>
    <r>
      <rPr>
        <b/>
        <sz val="11"/>
        <rFont val="Calibri"/>
        <family val="2"/>
        <scheme val="minor"/>
      </rPr>
      <t xml:space="preserve">
Phenotyping Method/Notes: 
ASD: </t>
    </r>
    <r>
      <rPr>
        <sz val="11"/>
        <rFont val="Calibri"/>
        <family val="2"/>
        <scheme val="minor"/>
      </rPr>
      <t xml:space="preserve">Diagnosis of autism was based on her clinical features and and evaluated using the criteria for the Autism Behavior Checklist and DSM-IV. </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</si>
  <si>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PCR-based amplification of the coding exons and flaking regions of the MECP2 gene. Then, direct sequencing using the automated fluorescence-based dideoxynucleotide termination protocol was performed. 
</t>
    </r>
    <r>
      <rPr>
        <b/>
        <sz val="11"/>
        <rFont val="Calibri"/>
        <family val="2"/>
        <scheme val="minor"/>
      </rPr>
      <t>Variant reported:</t>
    </r>
    <r>
      <rPr>
        <sz val="11"/>
        <rFont val="Calibri"/>
        <family val="2"/>
        <scheme val="minor"/>
      </rPr>
      <t xml:space="preserve"> 153296671 G &gt; A; NM_004992: c.682 C &gt; T; (p.T203M)
</t>
    </r>
    <r>
      <rPr>
        <b/>
        <sz val="11"/>
        <rFont val="Calibri"/>
        <family val="2"/>
        <scheme val="minor"/>
      </rPr>
      <t>Impact:</t>
    </r>
    <r>
      <rPr>
        <sz val="11"/>
        <rFont val="Calibri"/>
        <family val="2"/>
        <scheme val="minor"/>
      </rPr>
      <t xml:space="preserve">  Missense variant (The variant affects the 2 major transcripts)
</t>
    </r>
    <r>
      <rPr>
        <b/>
        <sz val="11"/>
        <rFont val="Calibri"/>
        <family val="2"/>
        <scheme val="minor"/>
      </rPr>
      <t xml:space="preserve">gnomAD: </t>
    </r>
    <r>
      <rPr>
        <sz val="11"/>
        <rFont val="Calibri"/>
        <family val="2"/>
        <scheme val="minor"/>
      </rPr>
      <t xml:space="preserve">152 /204799 =  0.0007422.
NM_001110792: p.T215M. Including 43 hemizygous. The variant is interpreted at benign for its clinical significance. 
</t>
    </r>
    <r>
      <rPr>
        <b/>
        <sz val="11"/>
        <rFont val="Calibri"/>
        <family val="2"/>
        <scheme val="minor"/>
      </rPr>
      <t>Inheritance:</t>
    </r>
    <r>
      <rPr>
        <sz val="11"/>
        <rFont val="Calibri"/>
        <family val="2"/>
        <scheme val="minor"/>
      </rPr>
      <t xml:space="preserve"> Unknown Inheritance (The patient was adopted)</t>
    </r>
    <r>
      <rPr>
        <i/>
        <sz val="11"/>
        <rFont val="Calibri"/>
        <family val="2"/>
        <scheme val="minor"/>
      </rPr>
      <t xml:space="preserve">
</t>
    </r>
    <r>
      <rPr>
        <b/>
        <sz val="11"/>
        <rFont val="Calibri"/>
        <family val="2"/>
        <scheme val="minor"/>
      </rPr>
      <t xml:space="preserve">Note: </t>
    </r>
    <r>
      <rPr>
        <sz val="11"/>
        <rFont val="Calibri"/>
        <family val="2"/>
        <scheme val="minor"/>
      </rPr>
      <t xml:space="preserve">The aminoacid at this position is not evolutionarily conserved across species. </t>
    </r>
    <r>
      <rPr>
        <i/>
        <sz val="11"/>
        <rFont val="Calibri"/>
        <family val="2"/>
        <scheme val="minor"/>
      </rPr>
      <t xml:space="preserve">
</t>
    </r>
  </si>
  <si>
    <t xml:space="preserve">Default score downgraded for genotypic evidence. 
Missense variant of unknown inheritance (since the patient was adopted and biological parents are unknown) that affects the 2 majors transcripts of MECP2. The variant was detected by targeted sequencing of the coding regions of MECP2. Due to the lack of genome-wide mutational analysis the score was downgraded. Furthermore, based on one of the transcripts, a missense variant at this position has been reported in gnomAD and is interpreted as benign. The same missense variant was detected in a case reported by Buyse IM, et al. (2000) PMID: 11055898. In this study the variant was also detected in the clinically unaffected hemizygous father. Buyse et al. suggested that this missense change is most likely a benign polymorphism rather than a disease-causing allele. Consequently, For these reasons, the score was determined to be 0. 
High confidence in phenotypic quality. </t>
  </si>
  <si>
    <t>De Bona C, et al. (2000): Preserved speech variant is allelic of classic Rett syndrome</t>
  </si>
  <si>
    <r>
      <rPr>
        <b/>
        <sz val="11"/>
        <rFont val="Calibri"/>
        <family val="2"/>
        <scheme val="minor"/>
      </rPr>
      <t>ID</t>
    </r>
    <r>
      <rPr>
        <sz val="11"/>
        <rFont val="Calibri"/>
        <family val="2"/>
        <scheme val="minor"/>
      </rPr>
      <t xml:space="preserve">: Case 32 
</t>
    </r>
    <r>
      <rPr>
        <b/>
        <sz val="11"/>
        <rFont val="Calibri"/>
        <family val="2"/>
        <scheme val="minor"/>
      </rPr>
      <t>Sex</t>
    </r>
    <r>
      <rPr>
        <sz val="11"/>
        <rFont val="Calibri"/>
        <family val="2"/>
        <scheme val="minor"/>
      </rPr>
      <t xml:space="preserve">: Female (22 years-old)
</t>
    </r>
    <r>
      <rPr>
        <b/>
        <sz val="11"/>
        <rFont val="Calibri"/>
        <family val="2"/>
        <scheme val="minor"/>
      </rPr>
      <t>Phenotype</t>
    </r>
    <r>
      <rPr>
        <sz val="11"/>
        <rFont val="Calibri"/>
        <family val="2"/>
        <scheme val="minor"/>
      </rPr>
      <t xml:space="preserve">: Negative family history for neuorological disorders in three generations. After normal pregnancy and delivery, her initial development was delay (able to walk alone at 15 months, and speak her first words at the same age). At 18 months motor deterioration began with uncertain gait, hypotonus, and tremor in the hands accompanied by loss of their functional use. At the same time she lost the few words which she could speak and her ability to relate. Stereotypical hand clapping and hand-washing activities appeared. In the following years, she recovered some degree of visual interaction with people and from 5 years of age she slowly began to recover some functional use of her hands, in which intention tremor and stereotypic activities remained present until 9 years of age. Kyphoscoliosis. Two caf´e au lait spots over her right thigh. She had an ataxic gait and could say a few words in an echolalic manner. Abnormal EEG showing well organized alpha acitivty with burst of high voltage activities, which were more evident in sleep. Her speech became more complex with the appearance of short phrases, pronounced in the second and third person, and echolalic. From age 10 there was a slow motor deterioration and now at 22 years she is in a wheel chair, maintains her stereotypic hand activities and can still say a few words, although less than at the beginning of adolescence.
</t>
    </r>
    <r>
      <rPr>
        <b/>
        <sz val="11"/>
        <rFont val="Calibri"/>
        <family val="2"/>
        <scheme val="minor"/>
      </rPr>
      <t xml:space="preserve">
Phenotyping Method/Notes: 
ASD: </t>
    </r>
    <r>
      <rPr>
        <sz val="11"/>
        <rFont val="Calibri"/>
        <family val="2"/>
        <scheme val="minor"/>
      </rPr>
      <t xml:space="preserve">The case was diagnosed with preserved speech variant, a syndrome with similar phenotypic characteristics to Rett syndrome. Conventional diagnosis of ASD was not established for this case, but her clinical phenotype includes features characteristic of ASD, including stereotypical hand movement, echolalia and lost the ability to relate to other.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</si>
  <si>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PCR -based amplification of the coding exons of the gene MECP2 followed by Single-Strand Conformation Polymorphism for the detection of single nucleotide variants and small nucleotide changes.  
</t>
    </r>
    <r>
      <rPr>
        <b/>
        <sz val="11"/>
        <rFont val="Calibri"/>
        <family val="2"/>
        <scheme val="minor"/>
      </rPr>
      <t xml:space="preserve">Variant reported:hg(19) </t>
    </r>
    <r>
      <rPr>
        <sz val="11"/>
        <rFont val="Calibri"/>
        <family val="2"/>
        <scheme val="minor"/>
      </rPr>
      <t xml:space="preserve">g. 153296081 -153296127del; c.1159del44; (p.P387del15fs*17)
</t>
    </r>
    <r>
      <rPr>
        <b/>
        <sz val="11"/>
        <rFont val="Calibri"/>
        <family val="2"/>
        <scheme val="minor"/>
      </rPr>
      <t>Impact:</t>
    </r>
    <r>
      <rPr>
        <sz val="11"/>
        <rFont val="Calibri"/>
        <family val="2"/>
        <scheme val="minor"/>
      </rPr>
      <t xml:space="preserve"> Frameshift deletion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likely  </t>
    </r>
    <r>
      <rPr>
        <i/>
        <sz val="11"/>
        <rFont val="Calibri"/>
        <family val="2"/>
        <scheme val="minor"/>
      </rPr>
      <t>de novo</t>
    </r>
    <r>
      <rPr>
        <sz val="11"/>
        <rFont val="Calibri"/>
        <family val="2"/>
        <scheme val="minor"/>
      </rPr>
      <t xml:space="preserve"> (possibility of germline mosaicism was not excluded)</t>
    </r>
    <r>
      <rPr>
        <i/>
        <sz val="11"/>
        <rFont val="Calibri"/>
        <family val="2"/>
        <scheme val="minor"/>
      </rPr>
      <t xml:space="preserve">
</t>
    </r>
    <r>
      <rPr>
        <b/>
        <sz val="11"/>
        <rFont val="Calibri"/>
        <family val="2"/>
        <scheme val="minor"/>
      </rPr>
      <t xml:space="preserve">Note: </t>
    </r>
    <r>
      <rPr>
        <sz val="11"/>
        <rFont val="Calibri"/>
        <family val="2"/>
        <scheme val="minor"/>
      </rPr>
      <t>This is a well known pathogenic variant included in the OMIM database (Variant ID: 300005.0014). The frameshift deletion results in the deletion of 15 amino acids and the creation of a premature stop codon at position 404.  The mutation happens downstream of the Transcriptional repressor domain and the methyl-CpG binding domain which suggest that truncating mutations after these domains results in less severe phentoypes compared to classical Rett syndrome. Zappella M, et al. (2001) PMID: 11746022 performed X-chromosome inactivation analysis and identified that this case had a random inactivation pattern (54:46).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at position 400 was defective in binding to FBP1 and HYPC WW domains</t>
    </r>
    <r>
      <rPr>
        <i/>
        <sz val="11"/>
        <rFont val="Calibri"/>
        <family val="2"/>
        <scheme val="minor"/>
      </rPr>
      <t xml:space="preserve"> in vitro </t>
    </r>
    <r>
      <rPr>
        <sz val="11"/>
        <rFont val="Calibri"/>
        <family val="2"/>
        <scheme val="minor"/>
      </rPr>
      <t>and</t>
    </r>
    <r>
      <rPr>
        <i/>
        <sz val="11"/>
        <rFont val="Calibri"/>
        <family val="2"/>
        <scheme val="minor"/>
      </rPr>
      <t xml:space="preserve"> in vivo. </t>
    </r>
  </si>
  <si>
    <r>
      <t xml:space="preserve">Default score downgraded for genotypic and phenotypic evidence. 
Likely </t>
    </r>
    <r>
      <rPr>
        <i/>
        <sz val="11"/>
        <rFont val="Calibri"/>
        <family val="2"/>
        <scheme val="minor"/>
      </rPr>
      <t xml:space="preserve">de novo </t>
    </r>
    <r>
      <rPr>
        <sz val="11"/>
        <rFont val="Calibri"/>
        <family val="2"/>
        <scheme val="minor"/>
      </rPr>
      <t xml:space="preserve">frameshift deletion variant identified by direct sequencing of the coding regions of the MECP2 gene. Mutational analysis of the variant suggest the variant is </t>
    </r>
    <r>
      <rPr>
        <i/>
        <sz val="11"/>
        <rFont val="Calibri"/>
        <family val="2"/>
        <scheme val="minor"/>
      </rPr>
      <t xml:space="preserve">de novo </t>
    </r>
    <r>
      <rPr>
        <sz val="11"/>
        <rFont val="Calibri"/>
        <family val="2"/>
        <scheme val="minor"/>
      </rPr>
      <t>but parental germline mosaicism cannot be ruled out. Given that the genotyping approach was restricted to MEPC2 gene and no genome-wide analysis was performed, the score was downgraded (-0.5). The variant is located near direct repeats ('ACCCC’ and ‘CCCCACC– – –CCTGAGCCC’), which explains why this is a mutational hotspot with several patients carrying similar deletions in this region.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The score was further downgraded for medium confidence in phenotypic quality (-0.5).</t>
    </r>
  </si>
  <si>
    <r>
      <rPr>
        <b/>
        <sz val="11"/>
        <rFont val="Calibri"/>
        <family val="2"/>
        <scheme val="minor"/>
      </rPr>
      <t>ID</t>
    </r>
    <r>
      <rPr>
        <sz val="11"/>
        <rFont val="Calibri"/>
        <family val="2"/>
        <scheme val="minor"/>
      </rPr>
      <t xml:space="preserve">: Case 109  (Detailed clinical information was provided by Zappella </t>
    </r>
    <r>
      <rPr>
        <i/>
        <sz val="11"/>
        <rFont val="Calibri"/>
        <family val="2"/>
        <scheme val="minor"/>
      </rPr>
      <t>e t al.</t>
    </r>
    <r>
      <rPr>
        <sz val="11"/>
        <rFont val="Calibri"/>
        <family val="2"/>
        <scheme val="minor"/>
      </rPr>
      <t xml:space="preserve">(1998) PMID: 9932238; case ID: Case I-12, in this study, the patient was reported for the first time)
</t>
    </r>
    <r>
      <rPr>
        <b/>
        <sz val="11"/>
        <rFont val="Calibri"/>
        <family val="2"/>
        <scheme val="minor"/>
      </rPr>
      <t>Sex</t>
    </r>
    <r>
      <rPr>
        <sz val="11"/>
        <rFont val="Calibri"/>
        <family val="2"/>
        <scheme val="minor"/>
      </rPr>
      <t xml:space="preserve">: Female (13 years-old)
</t>
    </r>
    <r>
      <rPr>
        <b/>
        <sz val="11"/>
        <rFont val="Calibri"/>
        <family val="2"/>
        <scheme val="minor"/>
      </rPr>
      <t>Phenotype</t>
    </r>
    <r>
      <rPr>
        <sz val="11"/>
        <rFont val="Calibri"/>
        <family val="2"/>
        <scheme val="minor"/>
      </rPr>
      <t xml:space="preserve">: Pregnancy and delivery were normal. Early development was normal (She said her first word around 12 months, and her vocabulary increased during the second year). She became very withdrawn from 30 months, did not respond to requests, looked absent-minded, and screamed a lot. Echolalia developed and several previously acquired words were lost. Detarioration of fine motor skills and developed hand -washing stereotypies. From about 50 months she became more interested in other people, but would throw tantrums and sometime be aggressive towards other children. From about age 7 years she would use short phrase speech. She showed continuous hand-washing in the midline and occasional hand-clapping also. She was clearly dyspractic, not able to feed herself with a spoon. High kyphosis, flat feet, genu valgum, and pronounced gait dyspraxia. She had a fair understanding of a simple dialog and was able to speak in six-word phrases, usually however, with pronoun reversal and with a tendency towards echolalia. EEG was abnormal (sharp and slow waves in the bifrontoparietal regions), but she has never had any epileptic seizures.
</t>
    </r>
    <r>
      <rPr>
        <b/>
        <sz val="11"/>
        <rFont val="Calibri"/>
        <family val="2"/>
        <scheme val="minor"/>
      </rPr>
      <t xml:space="preserve">
Phenotyping Method/Notes: 
ASD: </t>
    </r>
    <r>
      <rPr>
        <sz val="11"/>
        <rFont val="Calibri"/>
        <family val="2"/>
        <scheme val="minor"/>
      </rPr>
      <t xml:space="preserve">According to Zappella </t>
    </r>
    <r>
      <rPr>
        <i/>
        <sz val="11"/>
        <rFont val="Calibri"/>
        <family val="2"/>
        <scheme val="minor"/>
      </rPr>
      <t xml:space="preserve">et al. </t>
    </r>
    <r>
      <rPr>
        <sz val="11"/>
        <rFont val="Calibri"/>
        <family val="2"/>
        <scheme val="minor"/>
      </rPr>
      <t xml:space="preserve">(1998) PMID:  9932238. The case fulfilled the criteria for Autistic disorder based on the DSM-IV guidelines. </t>
    </r>
    <r>
      <rPr>
        <b/>
        <sz val="11"/>
        <rFont val="Calibri"/>
        <family val="2"/>
        <scheme val="minor"/>
      </rPr>
      <t xml:space="preserve">
Cognition: </t>
    </r>
    <r>
      <rPr>
        <sz val="11"/>
        <rFont val="Calibri"/>
        <family val="2"/>
        <scheme val="minor"/>
      </rPr>
      <t xml:space="preserve">Moderate/Severe ID (DQ estiamted to be around 40)
Developmental quotients (DQs) are presetned as rough estiamtes because of the difficulties in evaluating the true level of cogntive functioning. </t>
    </r>
  </si>
  <si>
    <r>
      <rPr>
        <b/>
        <sz val="11"/>
        <rFont val="Calibri"/>
        <family val="2"/>
        <scheme val="minor"/>
      </rPr>
      <t xml:space="preserve">Genotyping Method: </t>
    </r>
    <r>
      <rPr>
        <sz val="11"/>
        <rFont val="Calibri"/>
        <family val="2"/>
        <scheme val="minor"/>
      </rPr>
      <t xml:space="preserve">PCR -based amplification of the coding exons of the gene MECP2 followed by Single-Strand Conformation Polymorphism for the detection of single nucleotide variants and small nucleotide changes.  
</t>
    </r>
    <r>
      <rPr>
        <b/>
        <sz val="11"/>
        <rFont val="Calibri"/>
        <family val="2"/>
        <scheme val="minor"/>
      </rPr>
      <t xml:space="preserve">Variant reported: hg(19) </t>
    </r>
    <r>
      <rPr>
        <sz val="11"/>
        <rFont val="Calibri"/>
        <family val="2"/>
        <scheme val="minor"/>
      </rPr>
      <t xml:space="preserve">g. 153296081 -153296123del; c.1157del41; (p.L386del14fs*18)
</t>
    </r>
    <r>
      <rPr>
        <b/>
        <sz val="11"/>
        <rFont val="Calibri"/>
        <family val="2"/>
        <scheme val="minor"/>
      </rPr>
      <t>Impact:</t>
    </r>
    <r>
      <rPr>
        <sz val="11"/>
        <rFont val="Calibri"/>
        <family val="2"/>
        <scheme val="minor"/>
      </rPr>
      <t xml:space="preserve"> Frameshift deletion variant 
</t>
    </r>
    <r>
      <rPr>
        <b/>
        <sz val="11"/>
        <rFont val="Calibri"/>
        <family val="2"/>
        <scheme val="minor"/>
      </rPr>
      <t xml:space="preserve">gnomAD: </t>
    </r>
    <r>
      <rPr>
        <sz val="11"/>
        <rFont val="Calibri"/>
        <family val="2"/>
        <scheme val="minor"/>
      </rPr>
      <t xml:space="preserve">NA 
Several in-frame deletion are reported in this region, but none of them lead to premature stop codons. On the other hand, 7 different frameshift deletions are reported in gnomAD (NM_001110792: p.S423Pfs*63; </t>
    </r>
    <r>
      <rPr>
        <sz val="11"/>
        <color rgb="FFFF0000"/>
        <rFont val="Calibri"/>
        <family val="2"/>
        <scheme val="minor"/>
      </rPr>
      <t>p.E416*; p.L398Afs*8</t>
    </r>
    <r>
      <rPr>
        <sz val="11"/>
        <rFont val="Calibri"/>
        <family val="2"/>
        <scheme val="minor"/>
      </rPr>
      <t xml:space="preserve">; p.P400Afs*12; p.P403Sfs*17; p.P402Hfs*19; </t>
    </r>
    <r>
      <rPr>
        <sz val="11"/>
        <color rgb="FFFF0000"/>
        <rFont val="Calibri"/>
        <family val="2"/>
        <scheme val="minor"/>
      </rPr>
      <t>p.P399Lfs*20</t>
    </r>
    <r>
      <rPr>
        <sz val="11"/>
        <rFont val="Calibri"/>
        <family val="2"/>
        <scheme val="minor"/>
      </rPr>
      <t xml:space="preserve">). The clinical significance of the 3 variants in red is interpreted as pathogenic/likely pathogenic. 
</t>
    </r>
    <r>
      <rPr>
        <b/>
        <sz val="11"/>
        <rFont val="Calibri"/>
        <family val="2"/>
        <scheme val="minor"/>
      </rPr>
      <t>Inheritance:</t>
    </r>
    <r>
      <rPr>
        <sz val="11"/>
        <rFont val="Calibri"/>
        <family val="2"/>
        <scheme val="minor"/>
      </rPr>
      <t xml:space="preserve"> likely </t>
    </r>
    <r>
      <rPr>
        <i/>
        <sz val="11"/>
        <rFont val="Calibri"/>
        <family val="2"/>
        <scheme val="minor"/>
      </rPr>
      <t xml:space="preserve"> de novo </t>
    </r>
    <r>
      <rPr>
        <sz val="11"/>
        <rFont val="Calibri"/>
        <family val="2"/>
        <scheme val="minor"/>
      </rPr>
      <t>(possibility of germline mosaicism was not excluded)</t>
    </r>
    <r>
      <rPr>
        <i/>
        <sz val="11"/>
        <rFont val="Calibri"/>
        <family val="2"/>
        <scheme val="minor"/>
      </rPr>
      <t xml:space="preserve">
</t>
    </r>
    <r>
      <rPr>
        <b/>
        <sz val="11"/>
        <rFont val="Calibri"/>
        <family val="2"/>
        <scheme val="minor"/>
      </rPr>
      <t xml:space="preserve">Note: </t>
    </r>
    <r>
      <rPr>
        <sz val="11"/>
        <rFont val="Calibri"/>
        <family val="2"/>
        <scheme val="minor"/>
      </rPr>
      <t>This is a well known pathogenic variant and is included in OMIM (ID: 300005.0012). The frameshift deletion results in the creation of a premature stop codon at position 404. The mutation happen downstream of the Transcriptional repressor domain and the methyl-CpG binding domain which suggest that truncating mutations after these domains results in less severe phentoypes compared to classical Rett syndrome. Zappella M, et al. (2001) PMID: 11746022 performed X-chromosome inactivation analysis and identified that this case had a random inactivation pattern (53:47). Buschdorf and Stratling 2004 PMID: 14618241 investigated the role of the C-terminal region where the frameshift mutation is located and mapped a functional domain,which is required to bind specifically to Group II WW domains of splicing factors formin-binding protein FBP-11 and HYPC WW, both in vivo and in vitro. A truncated protein, representative, of this mutation was defective in binding to FBP1 and HYPC WW domains</t>
    </r>
    <r>
      <rPr>
        <i/>
        <sz val="11"/>
        <rFont val="Calibri"/>
        <family val="2"/>
        <scheme val="minor"/>
      </rPr>
      <t xml:space="preserve"> in vitro </t>
    </r>
    <r>
      <rPr>
        <sz val="11"/>
        <rFont val="Calibri"/>
        <family val="2"/>
        <scheme val="minor"/>
      </rPr>
      <t>and</t>
    </r>
    <r>
      <rPr>
        <i/>
        <sz val="11"/>
        <rFont val="Calibri"/>
        <family val="2"/>
        <scheme val="minor"/>
      </rPr>
      <t xml:space="preserve"> in vivo. </t>
    </r>
  </si>
  <si>
    <r>
      <t xml:space="preserve">Default score downgraded for genotypic evidence.
Likely </t>
    </r>
    <r>
      <rPr>
        <i/>
        <sz val="11"/>
        <rFont val="Calibri"/>
        <family val="2"/>
        <scheme val="minor"/>
      </rPr>
      <t xml:space="preserve">de novo </t>
    </r>
    <r>
      <rPr>
        <sz val="11"/>
        <rFont val="Calibri"/>
        <family val="2"/>
        <scheme val="minor"/>
      </rPr>
      <t xml:space="preserve">frameshift deletion variant identified by direct sequencing of the coding regions of the MECP2 gene. Mutational analysis of the variant suggest the variant is </t>
    </r>
    <r>
      <rPr>
        <i/>
        <sz val="11"/>
        <rFont val="Calibri"/>
        <family val="2"/>
        <scheme val="minor"/>
      </rPr>
      <t xml:space="preserve">de novo </t>
    </r>
    <r>
      <rPr>
        <sz val="11"/>
        <rFont val="Calibri"/>
        <family val="2"/>
        <scheme val="minor"/>
      </rPr>
      <t>but parental germline mosaicism cannot be ruled out. Given that the genotyping approach was restricted to MEPC2 gene and no genome-wide analysis was performed, the score was downgraded (-0.5). The variant is located near direct repeats ('ACCCC’ and ‘CCCCACC– – –CCTGAGCCC’), which explains why this is a mutational hotspot with several patients carrying similar deletions in this region. Since this variant creates a premature stop codon in a gene where loss-of-function mutations are a known disease mechanism, this variant is most likely null. In fact, it was shown that the C-terminal region is necessary for interactions of the MeCP2 protein with WW containing proteins. A protein truncated at position 400, was defective in protein binding. But the biological implications of this disruption is not completely known. On the other hand, the score was downgraded since several, similar frameshift variants have been reported in gnomAD in this region. Moreover, these truncating variants happen in the last exon of the gene and might escape the non-sense mediated mRNA decay. For that reason, these mutations are observed in cases with milder phenotypes (-0.25) 
High confidence of phenotypic quality.</t>
    </r>
  </si>
  <si>
    <t>Villard, et al. (2000): Two affected boys in a Rett syndrome family: clinical and molecular findings.</t>
  </si>
  <si>
    <r>
      <rPr>
        <b/>
        <sz val="11"/>
        <rFont val="Calibri"/>
        <family val="2"/>
        <scheme val="minor"/>
      </rPr>
      <t>ID</t>
    </r>
    <r>
      <rPr>
        <sz val="11"/>
        <rFont val="Calibri"/>
        <family val="2"/>
        <scheme val="minor"/>
      </rPr>
      <t xml:space="preserve">: Case III-3 
</t>
    </r>
    <r>
      <rPr>
        <b/>
        <sz val="11"/>
        <rFont val="Calibri"/>
        <family val="2"/>
        <scheme val="minor"/>
      </rPr>
      <t>Sex</t>
    </r>
    <r>
      <rPr>
        <sz val="11"/>
        <rFont val="Calibri"/>
        <family val="2"/>
        <scheme val="minor"/>
      </rPr>
      <t xml:space="preserve">: Female (17 years-old)
</t>
    </r>
    <r>
      <rPr>
        <b/>
        <sz val="11"/>
        <rFont val="Calibri"/>
        <family val="2"/>
        <scheme val="minor"/>
      </rPr>
      <t>Phenotype</t>
    </r>
    <r>
      <rPr>
        <sz val="11"/>
        <rFont val="Calibri"/>
        <family val="2"/>
        <scheme val="minor"/>
      </rPr>
      <t xml:space="preserve">: The patient presents a clinical course typical of Rett syndrome characterized by normal pregnancy and birth, normal early development, normal head circumference at birth, later slowing of head growth, loss of purposeful hand skills between 6 and 30 months, associated with deterioration in communication and social withdrawal, development of severely impaired expressive and receptive language and presence of apparent severe psychomotor retardation, stereotypic hand movements. She has no epilepsy or vasomotor disturbances of the lower limbs and no gait apraxia. 
</t>
    </r>
    <r>
      <rPr>
        <b/>
        <sz val="11"/>
        <rFont val="Calibri"/>
        <family val="2"/>
        <scheme val="minor"/>
      </rPr>
      <t xml:space="preserve">
Phenotyping Method/Notes: 
ASD: </t>
    </r>
    <r>
      <rPr>
        <sz val="11"/>
        <rFont val="Calibri"/>
        <family val="2"/>
        <scheme val="minor"/>
      </rPr>
      <t xml:space="preserve"> Conventional diagnosis of ASD was not determined for this case. However, the clinical description reports features characteristics of ASD such as social withdrawal, impaired expressive and receptive language  and stereotypic hand movements. </t>
    </r>
    <r>
      <rPr>
        <b/>
        <sz val="11"/>
        <rFont val="Calibri"/>
        <family val="2"/>
        <scheme val="minor"/>
      </rPr>
      <t xml:space="preserve">
Cognition: </t>
    </r>
    <r>
      <rPr>
        <sz val="11"/>
        <rFont val="Calibri"/>
        <family val="2"/>
        <scheme val="minor"/>
      </rPr>
      <t xml:space="preserve">Severe psychomotor retardation </t>
    </r>
  </si>
  <si>
    <r>
      <rPr>
        <b/>
        <sz val="11"/>
        <rFont val="Calibri"/>
        <family val="2"/>
        <scheme val="minor"/>
      </rPr>
      <t xml:space="preserve">Genotyping Method: </t>
    </r>
    <r>
      <rPr>
        <sz val="11"/>
        <rFont val="Calibri"/>
        <family val="2"/>
        <scheme val="minor"/>
      </rPr>
      <t xml:space="preserve">Targeted sequencing of coding regions of MeCP2 by single-strand conformation polymorphism (SSCP) followed by direct sequencing. 
</t>
    </r>
    <r>
      <rPr>
        <b/>
        <sz val="11"/>
        <rFont val="Calibri"/>
        <family val="2"/>
        <scheme val="minor"/>
      </rPr>
      <t xml:space="preserve">Variant reported: hg(19) </t>
    </r>
    <r>
      <rPr>
        <sz val="11"/>
        <rFont val="Calibri"/>
        <family val="2"/>
        <scheme val="minor"/>
      </rPr>
      <t xml:space="preserve">g. 153296806 G &gt; A; NM_004992: c.473 C &gt; T; (p.T158M)
</t>
    </r>
    <r>
      <rPr>
        <b/>
        <sz val="11"/>
        <rFont val="Calibri"/>
        <family val="2"/>
        <scheme val="minor"/>
      </rPr>
      <t>Impact:</t>
    </r>
    <r>
      <rPr>
        <sz val="11"/>
        <rFont val="Calibri"/>
        <family val="2"/>
        <scheme val="minor"/>
      </rPr>
      <t xml:space="preserve">  Missense variant (The variant affects both major transcripts)
</t>
    </r>
    <r>
      <rPr>
        <b/>
        <sz val="11"/>
        <rFont val="Calibri"/>
        <family val="2"/>
        <scheme val="minor"/>
      </rPr>
      <t xml:space="preserve">gnomAD: </t>
    </r>
    <r>
      <rPr>
        <sz val="11"/>
        <rFont val="Calibri"/>
        <family val="2"/>
        <scheme val="minor"/>
      </rPr>
      <t xml:space="preserve">NA
Only reports a synonymous variant at this position.
NM_001110792: p.T170T
</t>
    </r>
    <r>
      <rPr>
        <b/>
        <sz val="11"/>
        <rFont val="Calibri"/>
        <family val="2"/>
        <scheme val="minor"/>
      </rPr>
      <t>Inheritance:</t>
    </r>
    <r>
      <rPr>
        <sz val="11"/>
        <rFont val="Calibri"/>
        <family val="2"/>
        <scheme val="minor"/>
      </rPr>
      <t xml:space="preserve"> Maternally inherited (The mother is asymptomatic. X-chromosome inactivation showed that the mother has completely skewed X inactivation pattern (99:1) favouring the expression of the wild type allele. This explains why the mother does not present phenotypic manifestations)</t>
    </r>
    <r>
      <rPr>
        <i/>
        <sz val="11"/>
        <rFont val="Calibri"/>
        <family val="2"/>
        <scheme val="minor"/>
      </rPr>
      <t xml:space="preserve">
</t>
    </r>
    <r>
      <rPr>
        <b/>
        <sz val="11"/>
        <rFont val="Calibri"/>
        <family val="2"/>
        <scheme val="minor"/>
      </rPr>
      <t xml:space="preserve">Note: </t>
    </r>
    <r>
      <rPr>
        <sz val="11"/>
        <rFont val="Calibri"/>
        <family val="2"/>
        <scheme val="minor"/>
      </rPr>
      <t xml:space="preserve">The same variant was detected in the affected brother in this family. The brother died at 11 months old and presented severe developmental delay, hypotonia slow milestones achievement. A second brother also died and presented a similar clinical course, however, DNA sample was not available for testing. The single nucleotide change introduces a restriction site and thus can be validated through restriction enzyme digestion. Digestion of PCR products, allowed to confirm that the mother and daughter are carriers of the mutations, and the affected son was hemizygous for this mutation. This missense change is a recurrent mutation among Rett syndrome cases (Amir et al. 1999 PMID: 10508514; Buyse IM, et al. (2000) PMID: 11055898; Bourdon, V., et al. (2001) PMID: 11214906; Li et al. (2007) PMID: 17089071). The variant is also reported in OMIM as a known disease-causing variant (300005.0007), it is also reported in ClinVar (VCV000011811.63), where its clinical significance is determined as pathogenic/likely pathogenic according to multiple submitter, with no conflict on the interpretation. Furthermore, Yusufzai TM, et al. (2000) PMID: 11058114 performed functional experiments to characterize the effect of this missense variant on the function of humanMeCP2. The authors created a mutant protein encoding this non-synonymous change and investigated its ability to bind methylated DNA </t>
    </r>
    <r>
      <rPr>
        <i/>
        <sz val="11"/>
        <rFont val="Calibri"/>
        <family val="2"/>
        <scheme val="minor"/>
      </rPr>
      <t>in vivo</t>
    </r>
    <r>
      <rPr>
        <sz val="11"/>
        <rFont val="Calibri"/>
        <family val="2"/>
        <scheme val="minor"/>
      </rPr>
      <t>. Through southwestern analysis it was identified that the mutant protein completely loss its ability to bind methylated DNA. Similarly, non-specific binding of the mutant protein to non-methylated DNA was reduced compared to wild type. Using Circular dichroism spectra it was found slight changes in the secondary structure of the mutant protein.</t>
    </r>
  </si>
  <si>
    <r>
      <t xml:space="preserve">Default score downgraded for genotypic and phenotypic evidence. 
Maternally inherited missense mutation identified by mutational analysis of MeCP2. Since MeCP2 was the only analyzed gene, the score was downgraded (-0.5). The missense mutation segregated with the phenotype in the family, detected in the 2 other affected siblings. The missense variant is absent in gnomAD, but reputable databases such a ClinVar and OMIM reports the variant as pathogenic. Furthermore, well-established </t>
    </r>
    <r>
      <rPr>
        <i/>
        <sz val="11"/>
        <rFont val="Calibri"/>
        <family val="2"/>
        <scheme val="minor"/>
      </rPr>
      <t xml:space="preserve">in vitro </t>
    </r>
    <r>
      <rPr>
        <sz val="11"/>
        <rFont val="Calibri"/>
        <family val="2"/>
        <scheme val="minor"/>
      </rPr>
      <t xml:space="preserve">experiments showed that the variant affects the function of the protein abolishing the ability of the protein to bind DNA. For these reasons, the variant was interpreted as predicted/proven null. However, the score was not further upgraded since it is a recurrent variant among affected cases with Rett syndrome. This was done to prevent overestimating the score. 
The score was further downgraded for medium confidence in phenotypic quality (-0.25). </t>
    </r>
  </si>
  <si>
    <t>Kim SJ, Cook EHJ (2000):  Novel de novo nonsense mutation of MECP2 in a patient with Rett syndrome</t>
  </si>
  <si>
    <r>
      <rPr>
        <b/>
        <sz val="11"/>
        <rFont val="Calibri"/>
        <family val="2"/>
        <scheme val="minor"/>
      </rPr>
      <t>ID</t>
    </r>
    <r>
      <rPr>
        <sz val="11"/>
        <rFont val="Calibri"/>
        <family val="2"/>
        <scheme val="minor"/>
      </rPr>
      <t xml:space="preserve">: Single case 
</t>
    </r>
    <r>
      <rPr>
        <b/>
        <sz val="11"/>
        <rFont val="Calibri"/>
        <family val="2"/>
        <scheme val="minor"/>
      </rPr>
      <t>Sex</t>
    </r>
    <r>
      <rPr>
        <sz val="11"/>
        <rFont val="Calibri"/>
        <family val="2"/>
        <scheme val="minor"/>
      </rPr>
      <t xml:space="preserve">: Female (5 years-old at time of evaluation)
</t>
    </r>
    <r>
      <rPr>
        <b/>
        <sz val="11"/>
        <rFont val="Calibri"/>
        <family val="2"/>
        <scheme val="minor"/>
      </rPr>
      <t>Phenotype</t>
    </r>
    <r>
      <rPr>
        <sz val="11"/>
        <rFont val="Calibri"/>
        <family val="2"/>
        <scheme val="minor"/>
      </rPr>
      <t xml:space="preserve">: Regeression in purposeful hand movements, loss of speech consisting of a few single words, loss of eye gazing and loss of social smiling in the latter half of her seconf year. Complex partial seizure was identified at 22 months and treated. On
examination, she had mild ataxia with a slightly spastic gait. She had continuous patting and clasping movements of her hands. Cognitive and language function was less than one year in all areas. No dysmorphic features, no microcephaly and normal respiratory pattern. Ruled out the possibility of Angelman syndrome diagnosis since the patient did not have a deletion in 15q11-q13 region. 
</t>
    </r>
    <r>
      <rPr>
        <b/>
        <sz val="11"/>
        <rFont val="Calibri"/>
        <family val="2"/>
        <scheme val="minor"/>
      </rPr>
      <t xml:space="preserve">
Phenotyping Method/Notes: 
ASD: </t>
    </r>
    <r>
      <rPr>
        <sz val="11"/>
        <rFont val="Calibri"/>
        <family val="2"/>
        <scheme val="minor"/>
      </rPr>
      <t xml:space="preserve">The primary pediatric neurologist had not diagnosed RTT after following her for over 3 years, but a consulting pediatric neurologist determined the diagnosis of RTT. The patients was ascertained from an autistic clinic and presents some characteristic features of autistic disorder. The case was also ascertained with autistic disorder but the methods used to assess the phenotype of the case were not described.  </t>
    </r>
    <r>
      <rPr>
        <b/>
        <sz val="11"/>
        <rFont val="Calibri"/>
        <family val="2"/>
        <scheme val="minor"/>
      </rPr>
      <t xml:space="preserve">
Cognition: </t>
    </r>
    <r>
      <rPr>
        <sz val="11"/>
        <rFont val="Calibri"/>
        <family val="2"/>
        <scheme val="minor"/>
      </rPr>
      <t xml:space="preserve">Severe ID. </t>
    </r>
  </si>
  <si>
    <r>
      <rPr>
        <b/>
        <sz val="11"/>
        <rFont val="Calibri"/>
        <family val="2"/>
        <scheme val="minor"/>
      </rPr>
      <t xml:space="preserve">Genotyping Method: </t>
    </r>
    <r>
      <rPr>
        <sz val="11"/>
        <rFont val="Calibri"/>
        <family val="2"/>
        <scheme val="minor"/>
      </rPr>
      <t xml:space="preserve">PCR amplification followed by bi-directional cycle sequencing of the coding regions of MeCP2. 
</t>
    </r>
    <r>
      <rPr>
        <b/>
        <sz val="11"/>
        <rFont val="Calibri"/>
        <family val="2"/>
        <scheme val="minor"/>
      </rPr>
      <t xml:space="preserve">Variant reported: hg(19) </t>
    </r>
    <r>
      <rPr>
        <sz val="11"/>
        <rFont val="Calibri"/>
        <family val="2"/>
        <scheme val="minor"/>
      </rPr>
      <t xml:space="preserve">g. 153297980 G &gt; A; NM_004992: c. 129 C &gt; T; (p.Q19*)
</t>
    </r>
    <r>
      <rPr>
        <b/>
        <sz val="11"/>
        <rFont val="Calibri"/>
        <family val="2"/>
        <scheme val="minor"/>
      </rPr>
      <t>Impact:</t>
    </r>
    <r>
      <rPr>
        <sz val="11"/>
        <rFont val="Calibri"/>
        <family val="2"/>
        <scheme val="minor"/>
      </rPr>
      <t xml:space="preserve">  Nonsense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t>
    </r>
    <r>
      <rPr>
        <i/>
        <sz val="11"/>
        <rFont val="Calibri"/>
        <family val="2"/>
        <scheme val="minor"/>
      </rPr>
      <t xml:space="preserve">de novo 
</t>
    </r>
    <r>
      <rPr>
        <b/>
        <sz val="11"/>
        <rFont val="Calibri"/>
        <family val="2"/>
        <scheme val="minor"/>
      </rPr>
      <t xml:space="preserve">Note: </t>
    </r>
    <r>
      <rPr>
        <sz val="11"/>
        <rFont val="Calibri"/>
        <family val="2"/>
        <scheme val="minor"/>
      </rPr>
      <t>This nonsense variant results in the most severely truncated protein reported to date. However, despite the loss of most of the protein, the patient showed a relatively mild phenotype. This discrepancy in phenotypic severity was explained by a moderately skewed X-inactivation pattern (1.74:1).</t>
    </r>
    <r>
      <rPr>
        <i/>
        <sz val="11"/>
        <rFont val="Calibri"/>
        <family val="2"/>
        <scheme val="minor"/>
      </rPr>
      <t xml:space="preserve">
</t>
    </r>
  </si>
  <si>
    <r>
      <t xml:space="preserve">Default score downgraded for genotypic and phenotypic evidence.
</t>
    </r>
    <r>
      <rPr>
        <i/>
        <sz val="11"/>
        <rFont val="Calibri"/>
        <family val="2"/>
        <scheme val="minor"/>
      </rPr>
      <t xml:space="preserve">De novo </t>
    </r>
    <r>
      <rPr>
        <sz val="11"/>
        <rFont val="Calibri"/>
        <family val="2"/>
        <scheme val="minor"/>
      </rPr>
      <t xml:space="preserve">nonsense mutation identified through targeted sequencing of MeCP2. Given the targeted approach, the score was downgraded (-0.5). This is the most severely truncated variant identified in a case and is absent in gnomAD. 
However, the score was further downgraded due to low confidence in phenotypic quality (-1). </t>
    </r>
  </si>
  <si>
    <t>Lam CW et al. (2000): Spectrum of mutations in the MECP2 gene in patients with infantile autism and Rett syndrome.</t>
  </si>
  <si>
    <r>
      <rPr>
        <b/>
        <sz val="11"/>
        <rFont val="Calibri"/>
        <family val="2"/>
        <scheme val="minor"/>
      </rPr>
      <t>ID</t>
    </r>
    <r>
      <rPr>
        <sz val="11"/>
        <rFont val="Calibri"/>
        <family val="2"/>
        <scheme val="minor"/>
      </rPr>
      <t xml:space="preserve">: PWHA34
</t>
    </r>
    <r>
      <rPr>
        <b/>
        <sz val="11"/>
        <rFont val="Calibri"/>
        <family val="2"/>
        <scheme val="minor"/>
      </rPr>
      <t>Sex</t>
    </r>
    <r>
      <rPr>
        <sz val="11"/>
        <rFont val="Calibri"/>
        <family val="2"/>
        <scheme val="minor"/>
      </rPr>
      <t xml:space="preserve">: Female (4 years-old)
</t>
    </r>
    <r>
      <rPr>
        <b/>
        <sz val="11"/>
        <rFont val="Calibri"/>
        <family val="2"/>
        <scheme val="minor"/>
      </rPr>
      <t>Phenotype</t>
    </r>
    <r>
      <rPr>
        <sz val="11"/>
        <rFont val="Calibri"/>
        <family val="2"/>
        <scheme val="minor"/>
      </rPr>
      <t xml:space="preserve">: Infantile Autism. At clinical evaluation, the case had a mental age of 2 years and significant difficulties in social interaction and communication. Her spoken language has not developed, but she did not show regression phase in her clinical course. There is no evidence of seizure, kyphoscoliosis, stereotypical hand movements or microcephaly. However, clinical re-evalution was not possible since the case was lost for follow-up.
</t>
    </r>
    <r>
      <rPr>
        <b/>
        <sz val="11"/>
        <rFont val="Calibri"/>
        <family val="2"/>
        <scheme val="minor"/>
      </rPr>
      <t xml:space="preserve">
Phenotyping Method/Notes: 
ASD: </t>
    </r>
    <r>
      <rPr>
        <sz val="11"/>
        <rFont val="Calibri"/>
        <family val="2"/>
        <scheme val="minor"/>
      </rPr>
      <t xml:space="preserve"> Diagnosis of Autism was based on clinical features and evaluated based on the diagnostic criteria from DSM-IV. Onset of autistic features was present at less than 3 years of age. </t>
    </r>
    <r>
      <rPr>
        <b/>
        <sz val="11"/>
        <rFont val="Calibri"/>
        <family val="2"/>
        <scheme val="minor"/>
      </rPr>
      <t xml:space="preserve">
Cognition: </t>
    </r>
    <r>
      <rPr>
        <sz val="11"/>
        <rFont val="Calibri"/>
        <family val="2"/>
        <scheme val="minor"/>
      </rPr>
      <t>ID (severity not specified)</t>
    </r>
  </si>
  <si>
    <r>
      <rPr>
        <b/>
        <sz val="11"/>
        <rFont val="Calibri"/>
        <family val="2"/>
        <scheme val="minor"/>
      </rPr>
      <t xml:space="preserve">Genotyping Method: </t>
    </r>
    <r>
      <rPr>
        <sz val="11"/>
        <rFont val="Calibri"/>
        <family val="2"/>
        <scheme val="minor"/>
      </rPr>
      <t xml:space="preserve">Denaturing high performance liquid chromatography coupled with with direct DNA sequencing of amplified PCR products. 
</t>
    </r>
    <r>
      <rPr>
        <b/>
        <sz val="11"/>
        <rFont val="Calibri"/>
        <family val="2"/>
        <scheme val="minor"/>
      </rPr>
      <t xml:space="preserve">Variant reported: hg(19) </t>
    </r>
    <r>
      <rPr>
        <sz val="11"/>
        <rFont val="Calibri"/>
        <family val="2"/>
        <scheme val="minor"/>
      </rPr>
      <t xml:space="preserve">g. 153297649_153297652delCTTA &gt; T; IVS2+2delTAAG (c.377+2_377+5del)
</t>
    </r>
    <r>
      <rPr>
        <b/>
        <sz val="11"/>
        <rFont val="Calibri"/>
        <family val="2"/>
        <scheme val="minor"/>
      </rPr>
      <t>Impact:</t>
    </r>
    <r>
      <rPr>
        <sz val="11"/>
        <rFont val="Calibri"/>
        <family val="2"/>
        <scheme val="minor"/>
      </rPr>
      <t xml:space="preserve"> Non-canonical donor splice site region (Located in the 5' splice site region of intron)
</t>
    </r>
    <r>
      <rPr>
        <b/>
        <sz val="11"/>
        <rFont val="Calibri"/>
        <family val="2"/>
        <scheme val="minor"/>
      </rPr>
      <t xml:space="preserve">gnomAD: </t>
    </r>
    <r>
      <rPr>
        <sz val="11"/>
        <rFont val="Calibri"/>
        <family val="2"/>
        <scheme val="minor"/>
      </rPr>
      <t xml:space="preserve">2 / 183016 = 0.00001093 
Also identified in a hemizygote male. The clinical significance of the variant is determined to be likely benign in gnomAD. 
</t>
    </r>
    <r>
      <rPr>
        <b/>
        <sz val="11"/>
        <rFont val="Calibri"/>
        <family val="2"/>
        <scheme val="minor"/>
      </rPr>
      <t>Inheritance:</t>
    </r>
    <r>
      <rPr>
        <sz val="11"/>
        <rFont val="Calibri"/>
        <family val="2"/>
        <scheme val="minor"/>
      </rPr>
      <t xml:space="preserve"> </t>
    </r>
    <r>
      <rPr>
        <i/>
        <sz val="11"/>
        <rFont val="Calibri"/>
        <family val="2"/>
        <scheme val="minor"/>
      </rPr>
      <t xml:space="preserve">de novo 
</t>
    </r>
    <r>
      <rPr>
        <b/>
        <i/>
        <sz val="11"/>
        <rFont val="Calibri"/>
        <family val="2"/>
        <scheme val="minor"/>
      </rPr>
      <t xml:space="preserve">Note: </t>
    </r>
    <r>
      <rPr>
        <sz val="11"/>
        <rFont val="Calibri"/>
        <family val="2"/>
        <scheme val="minor"/>
      </rPr>
      <t xml:space="preserve">Despite the deletion, the splice region retains a GT dinucleotide, but the sequence of the splicing site will change from IVS+6 position onwards. </t>
    </r>
    <r>
      <rPr>
        <i/>
        <sz val="11"/>
        <rFont val="Calibri"/>
        <family val="2"/>
        <scheme val="minor"/>
      </rPr>
      <t xml:space="preserve">In silico </t>
    </r>
    <r>
      <rPr>
        <sz val="11"/>
        <rFont val="Calibri"/>
        <family val="2"/>
        <scheme val="minor"/>
      </rPr>
      <t xml:space="preserve">analysis of the mutation using Splice View predicted aberrant splicing with partial intron 2 retention and premature termination. However, mRNA sample was not available to evaluate these predictions and determine if the mutation interferes with splicing. </t>
    </r>
    <r>
      <rPr>
        <i/>
        <sz val="11"/>
        <rFont val="Calibri"/>
        <family val="2"/>
        <scheme val="minor"/>
      </rPr>
      <t xml:space="preserve">
</t>
    </r>
  </si>
  <si>
    <t xml:space="preserve">Default score downgraded for genotypic evidence. 
De novo non-canonical splice variant located in the donor splice site region of intron 2. Despite the deletion, the splice region retains the canonical GU dinucleotide. The variant was detected by direct sequencing of the coding region of MeCP2. Due to the lack of genome-wide mutation analysis, the score was downgraded (-0.5). The variant is reported in gnomAD, where its clinical significance is determined to be likely benign (-0.5). Although prediction analysis interprets that the variant affects mRNA splicing causing retention of intron 2, resulting in the formation of a truncated protein, functional characterization of this variant was not performed due to lack of mRNA sample. Therefore, it is uncertain if the variant results in aberrant splicing. 
High confidence in phenotypic quality. </t>
  </si>
  <si>
    <t xml:space="preserve">Cheadle JP, et al. (2000): Long-read sequence analysis of the MECP2 gene in Rett syndrome patients: correlation of disease severity with mutation type and location. </t>
  </si>
  <si>
    <r>
      <rPr>
        <b/>
        <sz val="11"/>
        <rFont val="Calibri"/>
        <family val="2"/>
        <scheme val="minor"/>
      </rPr>
      <t>ID</t>
    </r>
    <r>
      <rPr>
        <sz val="11"/>
        <rFont val="Calibri"/>
        <family val="2"/>
        <scheme val="minor"/>
      </rPr>
      <t xml:space="preserve">: Patient 6 (A detailed description of the clinical phenotype of this case was reported by Clarke et al. (1990) PMID: 2344006 (Case 1)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Normal development during the first year of life (smiled at 6 week of age, sat at 6 months and crawled at 8 months). She then, made no further progress up till 15 months and then regressed, she became less alert and socially responsive, showing less eye contact and losing purposeful hand movemen skills. Subsequent progress included walking from 27 months, with a broad-based, ataxic gait and regaining eye contact and affection from 4 1/2 years. From this age, she began to make hand-wringing movements and no indication of seizure activity. Slow head growth, but no major dysmorphic features. Abnormal EEG pattern with low voltage theta and delta activity with episodes of spike, polyspike, sharp and slow delta activity. 
</t>
    </r>
    <r>
      <rPr>
        <b/>
        <sz val="11"/>
        <rFont val="Calibri"/>
        <family val="2"/>
        <scheme val="minor"/>
      </rPr>
      <t xml:space="preserve">
Phenotyping Method/Notes: 
ASD: </t>
    </r>
    <r>
      <rPr>
        <sz val="11"/>
        <rFont val="Calibri"/>
        <family val="2"/>
        <scheme val="minor"/>
      </rPr>
      <t xml:space="preserve"> Conventional diagnosis of ASD was not determined for this case, but the patient showed the classical features of Rett syndrome and autism. She had deficits in social responsive, showing less eye contact and the developed stereotypic hand-wringing movements. </t>
    </r>
    <r>
      <rPr>
        <b/>
        <sz val="11"/>
        <rFont val="Calibri"/>
        <family val="2"/>
        <scheme val="minor"/>
      </rPr>
      <t xml:space="preserve">
Cognition: </t>
    </r>
    <r>
      <rPr>
        <sz val="11"/>
        <rFont val="Calibri"/>
        <family val="2"/>
        <scheme val="minor"/>
      </rPr>
      <t>Developmental delay (severity not specified)</t>
    </r>
  </si>
  <si>
    <r>
      <rPr>
        <b/>
        <sz val="11"/>
        <rFont val="Calibri"/>
        <family val="2"/>
        <scheme val="minor"/>
      </rPr>
      <t xml:space="preserve">Genotyping Method: </t>
    </r>
    <r>
      <rPr>
        <sz val="11"/>
        <rFont val="Calibri"/>
        <family val="2"/>
        <scheme val="minor"/>
      </rPr>
      <t xml:space="preserve">Long distance PCR complemented by long-read direct sequencing of the coding region of MeCP2. 
</t>
    </r>
    <r>
      <rPr>
        <b/>
        <sz val="11"/>
        <rFont val="Calibri"/>
        <family val="2"/>
        <scheme val="minor"/>
      </rPr>
      <t xml:space="preserve">Variant reported: hg(19) </t>
    </r>
    <r>
      <rPr>
        <sz val="11"/>
        <rFont val="Calibri"/>
        <family val="2"/>
        <scheme val="minor"/>
      </rPr>
      <t xml:space="preserve">g. 153296882 G &gt; A ; NM_004992: c.397 C &gt; T; (p.R133C) 
</t>
    </r>
    <r>
      <rPr>
        <b/>
        <sz val="11"/>
        <rFont val="Calibri"/>
        <family val="2"/>
        <scheme val="minor"/>
      </rPr>
      <t>Impact:</t>
    </r>
    <r>
      <rPr>
        <sz val="11"/>
        <rFont val="Calibri"/>
        <family val="2"/>
        <scheme val="minor"/>
      </rPr>
      <t xml:space="preserve">  Missense mutation (The variant affects the 2 major transripts of MeCP2, located within the methyl binding domain)
</t>
    </r>
    <r>
      <rPr>
        <b/>
        <sz val="11"/>
        <rFont val="Calibri"/>
        <family val="2"/>
        <scheme val="minor"/>
      </rPr>
      <t xml:space="preserve">gnomAD: </t>
    </r>
    <r>
      <rPr>
        <sz val="11"/>
        <rFont val="Calibri"/>
        <family val="2"/>
        <scheme val="minor"/>
      </rPr>
      <t xml:space="preserve">NA
Only reports a synonymous variant at this position NM_001110792: p.R145R. 
</t>
    </r>
    <r>
      <rPr>
        <b/>
        <sz val="11"/>
        <rFont val="Calibri"/>
        <family val="2"/>
        <scheme val="minor"/>
      </rPr>
      <t>Inheritance:</t>
    </r>
    <r>
      <rPr>
        <sz val="11"/>
        <rFont val="Calibri"/>
        <family val="2"/>
        <scheme val="minor"/>
      </rPr>
      <t xml:space="preserve"> Maternally Inherited (The variant was also detected in the affected sister (Patient 10) who presented a similar clinical phenotype)</t>
    </r>
    <r>
      <rPr>
        <i/>
        <sz val="11"/>
        <rFont val="Calibri"/>
        <family val="2"/>
        <scheme val="minor"/>
      </rPr>
      <t xml:space="preserve">
</t>
    </r>
    <r>
      <rPr>
        <b/>
        <sz val="11"/>
        <rFont val="Calibri"/>
        <family val="2"/>
        <scheme val="minor"/>
      </rPr>
      <t>Note:</t>
    </r>
    <r>
      <rPr>
        <sz val="11"/>
        <rFont val="Calibri"/>
        <family val="2"/>
        <scheme val="minor"/>
      </rPr>
      <t xml:space="preserve"> X-chromosome inactivation analysis identified a random pattern of inactivation in this patient (55:45). The missense substitution is located within the methyl-Cytosine binding domain (MBD) and affects an evolutionarily conserved residue. This missense change is a recurrent variant identified in other cases with sporadic Rett syndrome including cases reported by Amir et al. (1999) PMID: 10508514, Obata et al (2000) PMID: 10991688. The variant is also reported in OMIM as a well-known pathogenic variant (300005.0001: Zappella Variant). In ClinVar, the variant is interpreted as pathogenic the interpretation was reviewed by an expert panel. Ballestar, E., et al. (2000) PMID: 10852707 and Yusufzai TM, et al. (2000) PMID: 11058114 performed functional experiments to characterize the effect of this missense variant on the function of MeCP2. The Arginine residue is located between the fourth beta sheet and the alpha helix domain, which are close to the negatively charged DNA backbone and thus, it might be critical for interaction of the protein with the DNA. The authors created a mutant protein encoding this non-synonymous change and investigated its ability to bind methylated DNA in vitro. Through southwestern analysis it was identified that the mutant protein has a dramatic reduction in the affinity to bind methylated DNA compared to wild type MeCP2. Using a quantitative analysis, it was determined that the reduction in binding of methylated DNA was approximately 100-fold compared to wild type. On the other hand, non-specific binding of the mutant protein to non-methylated DNA was not altered. Using Circular dichroism spectra it was found slight changes in the secondary structure of the mutant protein. Finally, Melln M, et al. (2012) PMID: 23260135 found that MeCP2 is the primary binding protein of 5hmC in the central nervous sytem and might play an important role in chromatin organization and gene expression. But this missense change affects the binding affinity of of MeCP2 to 5hmC. Similarly, Nan et al (2007) PMID:17296936 showed that this mutations impairs the interaction of MeCP2 with ATRX without impairing its ability to interact with DNA. This disruption of the interaction between MeCP2-ATRX might underlie the pathological changes that contribute to neurodevelopmental problems observed in affected cases. </t>
    </r>
  </si>
  <si>
    <t xml:space="preserve">Default score downgraded for genotypic and phenotypic evidence. 
Maternally inherited missense mutation identified by direct sequencing of MeCP2. Since MeCP2 was the only gene analyzed, the score was downgraded (-0.5). The non-synonymous mutation is absent in gnomAD but, it is interpreted as pathogenic by reputable databases such as ClinVar and OMIM. Furthermore, well-established in vitro experiments showed that the variant affects the function of the protein, reducing the ability to bind DNA and interact with protein partners. For these reasons, the variant was scored as predicted/proven null. However, the score was not further upgraded since it is a recurrent disease-causing mutation among affected cases with Rett syndrome. This decision was made to prevent overestimating the score. 
The score was further downgraded for medium confidence in phenotypic quality (-0.25). Although the case did not recevied a conventional diagnosis of ASD, her clinical profile is consistent with the main features of the condition. Furthermore, the variant was also detected in the affected sister who presented a similar clinical profile. </t>
  </si>
  <si>
    <t xml:space="preserve">Wan M, et al. (1999): Rett syndrome and beyond: recurrent spontaneous and familial MECP2 mutations at CpG hotspots. </t>
  </si>
  <si>
    <r>
      <rPr>
        <b/>
        <sz val="11"/>
        <rFont val="Calibri"/>
        <family val="2"/>
        <scheme val="minor"/>
      </rPr>
      <t>ID</t>
    </r>
    <r>
      <rPr>
        <sz val="11"/>
        <rFont val="Calibri"/>
        <family val="2"/>
        <scheme val="minor"/>
      </rPr>
      <t xml:space="preserve">: Case 6 (The case was originally reported in the Abstract published by Lo IFM et al. (1997). 
</t>
    </r>
    <r>
      <rPr>
        <b/>
        <sz val="11"/>
        <rFont val="Calibri"/>
        <family val="2"/>
        <scheme val="minor"/>
      </rPr>
      <t>Sex</t>
    </r>
    <r>
      <rPr>
        <sz val="11"/>
        <rFont val="Calibri"/>
        <family val="2"/>
        <scheme val="minor"/>
      </rPr>
      <t xml:space="preserve">: Female 
</t>
    </r>
    <r>
      <rPr>
        <b/>
        <sz val="11"/>
        <rFont val="Calibri"/>
        <family val="2"/>
        <scheme val="minor"/>
      </rPr>
      <t>Phenotype</t>
    </r>
    <r>
      <rPr>
        <sz val="11"/>
        <rFont val="Calibri"/>
        <family val="2"/>
        <scheme val="minor"/>
      </rPr>
      <t xml:space="preserve">: At birth she had on her right leg faint, red papules that extended from the groin to the calf. Histopathological evaluation at 3 years of age confirmed the diagnosis of incontinentia pigmenti (IP). Her neurodevelopment was normal during the first 18 months. Then, regression of speech occurred at the age of 20 months. She gradually lost previously learned hand skills and developed frequent hand-washing movement at the age of 2 years. She also developed autistic features with gaze avoidance and bruxism. Delayed growth and hypotonic. She did not fulfill the diagnostic criteria for Rett syndrome, thus considered a variant of the condition.  
</t>
    </r>
    <r>
      <rPr>
        <b/>
        <sz val="11"/>
        <rFont val="Calibri"/>
        <family val="2"/>
        <scheme val="minor"/>
      </rPr>
      <t xml:space="preserve">
Phenotyping Method/Notes: 
ASD: </t>
    </r>
    <r>
      <rPr>
        <sz val="11"/>
        <rFont val="Calibri"/>
        <family val="2"/>
        <scheme val="minor"/>
      </rPr>
      <t xml:space="preserve">The patient was diagnosed with a variant type of Rett syndrome and developed autistic features including hand-washing stereotypies and gaze avoidance. However, conventional diagnosis of ASD was not determined in this case and no formal assessment with standardized tools was not carried out in this patient. </t>
    </r>
    <r>
      <rPr>
        <b/>
        <sz val="11"/>
        <rFont val="Calibri"/>
        <family val="2"/>
        <scheme val="minor"/>
      </rPr>
      <t xml:space="preserve">
Cognition: </t>
    </r>
    <r>
      <rPr>
        <sz val="11"/>
        <rFont val="Calibri"/>
        <family val="2"/>
        <scheme val="minor"/>
      </rPr>
      <t xml:space="preserve">No information provided </t>
    </r>
  </si>
  <si>
    <r>
      <rPr>
        <b/>
        <sz val="11"/>
        <rFont val="Calibri"/>
        <family val="2"/>
        <scheme val="minor"/>
      </rPr>
      <t xml:space="preserve">Genotyping Method: </t>
    </r>
    <r>
      <rPr>
        <sz val="11"/>
        <rFont val="Calibri"/>
        <family val="2"/>
        <scheme val="minor"/>
      </rPr>
      <t xml:space="preserve">Targeted sequencing of the MeCP2 gene mediated by PCR amplification of the 3 coding exons from genomic DNA. PCR products were directly sequenced on both strands to validate the detected mutations. Detected mutations were also confirmed by restriction-enzyme digestion of PCR products in the case that the variant created or abolished a restriction site. 
</t>
    </r>
    <r>
      <rPr>
        <b/>
        <sz val="11"/>
        <rFont val="Calibri"/>
        <family val="2"/>
        <scheme val="minor"/>
      </rPr>
      <t xml:space="preserve">Variant reported: hg(19) </t>
    </r>
    <r>
      <rPr>
        <sz val="11"/>
        <rFont val="Calibri"/>
        <family val="2"/>
        <scheme val="minor"/>
      </rPr>
      <t xml:space="preserve">g. 153296868delC ; NM_004992: c. 411delG; (p.L138*) 
</t>
    </r>
    <r>
      <rPr>
        <b/>
        <sz val="11"/>
        <rFont val="Calibri"/>
        <family val="2"/>
        <scheme val="minor"/>
      </rPr>
      <t>Impact:</t>
    </r>
    <r>
      <rPr>
        <sz val="11"/>
        <rFont val="Calibri"/>
        <family val="2"/>
        <scheme val="minor"/>
      </rPr>
      <t xml:space="preserve"> Frameshit deletion variant
</t>
    </r>
    <r>
      <rPr>
        <b/>
        <sz val="11"/>
        <rFont val="Calibri"/>
        <family val="2"/>
        <scheme val="minor"/>
      </rPr>
      <t xml:space="preserve">gnomAD: </t>
    </r>
    <r>
      <rPr>
        <sz val="11"/>
        <rFont val="Calibri"/>
        <family val="2"/>
        <scheme val="minor"/>
      </rPr>
      <t xml:space="preserve">NA 
</t>
    </r>
    <r>
      <rPr>
        <b/>
        <sz val="11"/>
        <rFont val="Calibri"/>
        <family val="2"/>
        <scheme val="minor"/>
      </rPr>
      <t>Inheritance:</t>
    </r>
    <r>
      <rPr>
        <sz val="11"/>
        <rFont val="Calibri"/>
        <family val="2"/>
        <scheme val="minor"/>
      </rPr>
      <t xml:space="preserve"> Unknown Inheriance </t>
    </r>
    <r>
      <rPr>
        <i/>
        <sz val="11"/>
        <rFont val="Calibri"/>
        <family val="2"/>
        <scheme val="minor"/>
      </rPr>
      <t xml:space="preserve">
</t>
    </r>
    <r>
      <rPr>
        <b/>
        <sz val="11"/>
        <rFont val="Calibri"/>
        <family val="2"/>
        <scheme val="minor"/>
      </rPr>
      <t xml:space="preserve">Note: </t>
    </r>
    <r>
      <rPr>
        <sz val="11"/>
        <rFont val="Calibri"/>
        <family val="2"/>
        <scheme val="minor"/>
      </rPr>
      <t xml:space="preserve">The variant does not create a novel Nor abolish a restriction site. The variant truncates the protein within the Methyl binding domain (MBD) and if translated, it synthesises a protein that lacks the transcriptional repressor domain (TRD). Furthermore, since the nuclear localization signal is located in the TRD domain, it is expected that the mutant protein remains mainly in the cytoplasm. Yusufzai TM, et al. (2000) PMID: 11058114 performed functional experiments to characterize the effect of this truncating variant on the function of MeCP2. Through Southwestern analysis it was found that this truncated protein lost the ability to bind methylated DNA, which is critical for MeCP2 function. Similarly, non-specific binding to non-methylated DNA was also lost in this truncated protein, suggesting that flanking regions within the MBD are necessary for DNA interaction. Furthermore, to investigate if the mutant protein was able to repress transcription </t>
    </r>
    <r>
      <rPr>
        <i/>
        <sz val="11"/>
        <rFont val="Calibri"/>
        <family val="2"/>
        <scheme val="minor"/>
      </rPr>
      <t>in vivo</t>
    </r>
    <r>
      <rPr>
        <sz val="11"/>
        <rFont val="Calibri"/>
        <family val="2"/>
        <scheme val="minor"/>
      </rPr>
      <t xml:space="preserve">, the authors transfected a construct encoding this truncating protein into human kidney cell lines and measure the level of expression of a reporter gene. While, the wild type protein was able to repress transcription of the reporter promoter, the truncated protein was not. Finally, to assess the stability of the mutant protein, performed western analysis, to measure the level of protein degradation after transfection. This truncating protein showed the highest level of degradation, since protein levels fell to almost 10% of the initial amount after 8h, while the full length, wild type protein maintained levels between 70-80% of the initial amount after 12h. </t>
    </r>
  </si>
  <si>
    <r>
      <t xml:space="preserve">Default score downgraded after modification due to  genotypic, functional and phenotypic evidence.
Frameshift deletion of unknown inheritance identified through direct sequencing of MeCP2. Given the targeted sequencing approach, the score was downgraded (-0.5). The variant is absent in gnomAD. Functional evidence from well-established </t>
    </r>
    <r>
      <rPr>
        <i/>
        <sz val="11"/>
        <rFont val="Calibri"/>
        <family val="2"/>
        <scheme val="minor"/>
      </rPr>
      <t xml:space="preserve">in vitro </t>
    </r>
    <r>
      <rPr>
        <sz val="11"/>
        <rFont val="Calibri"/>
        <family val="2"/>
        <scheme val="minor"/>
      </rPr>
      <t>experiments showed that the variant is pathogenic/ The variant affects DNA binding, transcriptional acitivty and protein stability. Due to the compelling functional evidence, the score was upgraded (+0.5). No additional cases with autism/autistic features carrying this variant are reported, thus, score upgrade was considered.
However, the score was further downgraded due to low confidence in phenotypic quality (-0.5).</t>
    </r>
  </si>
  <si>
    <r>
      <rPr>
        <b/>
        <sz val="11"/>
        <rFont val="Calibri"/>
        <family val="2"/>
        <scheme val="minor"/>
      </rPr>
      <t xml:space="preserve">Genotyping Method: </t>
    </r>
    <r>
      <rPr>
        <sz val="11"/>
        <rFont val="Calibri"/>
        <family val="2"/>
        <scheme val="minor"/>
      </rPr>
      <t xml:space="preserve">
</t>
    </r>
    <r>
      <rPr>
        <b/>
        <sz val="11"/>
        <rFont val="Calibri"/>
        <family val="2"/>
        <scheme val="minor"/>
      </rPr>
      <t xml:space="preserve">Variant reported: hg(19) </t>
    </r>
    <r>
      <rPr>
        <sz val="11"/>
        <rFont val="Calibri"/>
        <family val="2"/>
        <scheme val="minor"/>
      </rPr>
      <t xml:space="preserve">g. ; NM_004992: NM_001110792: c 
</t>
    </r>
    <r>
      <rPr>
        <b/>
        <sz val="11"/>
        <rFont val="Calibri"/>
        <family val="2"/>
        <scheme val="minor"/>
      </rPr>
      <t>Impact:</t>
    </r>
    <r>
      <rPr>
        <sz val="11"/>
        <rFont val="Calibri"/>
        <family val="2"/>
        <scheme val="minor"/>
      </rPr>
      <t xml:space="preserve">  
</t>
    </r>
    <r>
      <rPr>
        <b/>
        <sz val="11"/>
        <rFont val="Calibri"/>
        <family val="2"/>
        <scheme val="minor"/>
      </rPr>
      <t xml:space="preserve">gnomAD: </t>
    </r>
    <r>
      <rPr>
        <sz val="11"/>
        <rFont val="Calibri"/>
        <family val="2"/>
        <scheme val="minor"/>
      </rPr>
      <t xml:space="preserve">
</t>
    </r>
    <r>
      <rPr>
        <b/>
        <sz val="11"/>
        <rFont val="Calibri"/>
        <family val="2"/>
        <scheme val="minor"/>
      </rPr>
      <t>Inheritance:</t>
    </r>
    <r>
      <rPr>
        <sz val="11"/>
        <rFont val="Calibri"/>
        <family val="2"/>
        <scheme val="minor"/>
      </rPr>
      <t xml:space="preserve"> </t>
    </r>
    <r>
      <rPr>
        <i/>
        <sz val="11"/>
        <rFont val="Calibri"/>
        <family val="2"/>
        <scheme val="minor"/>
      </rPr>
      <t xml:space="preserve">
</t>
    </r>
  </si>
  <si>
    <t>Chao HT, et al. (2010): Dysfunction in GABA signalling mediates autism-like stereotypies and Rett syndrome phenotypes</t>
  </si>
  <si>
    <t>The study investigated the phenotypic consequences caused by targeted deletion of MeCP2 in GABAergic neurons (Gamma-aminobutyric acid releasing neurons). Due to the increased expression of MeCP2 in GABA-expressing neurons compared to non-GABAergic neurons (50% more expression), it is expected that MeCP2 is critical for normal function of these type of neurons. First immunostaining analysis to characterize the expression of Viaat-Cre showed colocalization of the the protein with GABA, but no colocalization with the astrocytic marker GFAP. Furthermore, Viaat-Cre mice showed loss of MeCP2 expression in 90% of GABA+ cells. A comprehensive battery of behavioral tests were used to assess the behavior of mutant mice. First, Viaat-MeCP2-/y mice were indistinguishable from controls until 5 weeks of age, when they began to present repetitive behaviors such as forelimb stereotypies reminiscent of mid-line hand-wringing that characterizes Rett syndrome and hindlimb clasping. The repetitive behaviors were not observed in controls. Mutant Mice spent 300% more time grooming than WT mice, leading to hair loss and epidermal lessions. Through the holeboard test, consisting of an apparatus containing 16 equally spaced holes, the number and order of nose-pokes was scored. This analysis showed that mutant mice had a greater tendecy to poke their nose into the same hole more than 2 sequental times, suggesting the presence of head dipping stereotypies. Furthermore, mutant mice showed progressive motor dysfunction (more foot slips at 5 weeks, impaired dowel walk at 9 weeks and shorter latency to fall in an accelerating rotarod at 19 weeks. Mutant mice also showed motor weakness (decreased latency to fall in wire hang and reduced forelimb grip strength at 9 weeks). Mutant mice also showed reduced activity. Characterization of social interaction skills by the three chamber assay and partition test, mutant mice showed increased direct interest, by spending more time sniffing, pawing or rearing near the partner mouse. However, mutant mice showed poor nest bulding abilities, a trait associated with abnormal social behavior. Assessment of olfactory recognition and memory showed that mutant mice spend more time sniffing, which could be a manifestation of repetitive behaviors. Assessment of the acoustic startle response and percentage of prepulse inhibition mutant mice showed a significantly lower acoustic startle response and significantly increased prepulse inhibition, revealing that GABAergic regulation of sensorimotor gating and arousal requires MeCP2 function. Mutant mice showed early lethality, with roughly half mice died at 26 weeks after a period of marked weight loss and development of severe respiratory dysfunction. To further characterized the role of MeCP2 only in a subset of GABAergic neurons from the forebrain, created a transgenic mice with conditional loss of MeCP2 controlled by the Dlx5/6 promoter. Mutant mice showed similar phentoypic abnormalities (repetitive behaviour, impaired motor coordination, increased social interaction preference, reduced acoustic startle response and enhanced prepulse inhibition). However, these mutant showed increased lifespans without apparent alterations in respiratory function. To determine the mechanism by which loss of MeCP2 results in dysfunction of GABAergic neurons, first assessed the expression profile of Gad1  and Gad, which are important for the byosynthesis of GABA. RT-qPCR analysis showed that mRNA levels are reduced by 28%-62% in the cortex and the striatum.</t>
  </si>
  <si>
    <t xml:space="preserve">Transgenic mouse model with conditional knockout of MeCP2 expression in GABAergic neurons. To induce the loss of MeCP2 in these neuronal populations, used a bacterial artificial chromosome containing the Viaat promoter (vesicular inhibitory amino acid transporter) to target Cre expression in global GABAergic neurons. Viaat encodes a transporter to load GABA into synaptic vesicles, thus restricting the expression of Cre in these neuronal cell types. Transgenic hemizyogus male Viaat-Mecp2-/y mice were obtained by breeding heterozygous females harbouring the conditional allele (Mecp2flox/+) and genetically engineered males carrying the Viaat-Cre transgene. All experimental protocols were compared between male conditional knockout mice and their respective littermates controls   </t>
  </si>
  <si>
    <t>RAW TOTAL: 1</t>
  </si>
  <si>
    <t xml:space="preserve">Default score downgraded for incomplete modeling of the full spectrum of ASD phenotypes.
Conditional null mouse model with targeted loss of MeCP2 expression in GABAergic neurons in the mature brain. Behavioral analysis of hemizygous transgenic mice showed the presence of repetitive/stereotypic behaviors including forelimb stereotypies and hindlimb clasping. However, no clear evidence is provided regarding deficits in social interaction. In contrast, mutant mice showed increased direct interest in social interaction. The only evidence that supports abnormal social interaction is provided by the poor nest bulding ability. Therefore, due to this inconsistency, the score was downgraded. On the other hand, mutant mice also presented some features characteristics of Rett syndrome patients, including progressive loss of motor function and motor weakness. The study also showed that MeCP2 is important for normal function of GABAergic neurons, and loss of this gene results in reduced expression of components of the biosynthetic pathway of GABA. </t>
  </si>
  <si>
    <t>Nagarajan RP, et al. (2006): Reduced MeCP2 expression is frequent in autism frontal cortex and correlates with aberrant MECP2 promoter methylation.</t>
  </si>
  <si>
    <t xml:space="preserve">The expression of MeCP2 was investigated in the cortex Broadmann area because of the important role of the cortex in the etiology of ASD and the high expression of MeCP2 in this region. The Fusiform gyros was also included in the analysis because of the role of this region in ASD and its involvement in defects in face recognition. Using the tissue microarray, 6 autism samples were evaluated. Five out the six samples showed significantly decreased MeCP2 levels in the frontal cortex and the fusiform gyrus, compared to aged-matched controls. Therefore, the reduced expression of MeCP2 is consistent in two brain regions, which are functionally relevant for autism. This trend was also observed in samples with diagnosis of Rett syndrome, including cases with MeCP2 mutations, Angelman syndrome, Prader Willi and Down syndrome. Similarly, reduced MeCP2 protein expression was frequently observed in autism spectrum disorder brain samples (11/14; 79%) compared to age-matched controls, observing up to a 2-fold reduction. Similarly, the percentage of cells expressing high levels of MeCP2 was significnatly lower in 11/14 autism samples compared to age-matched controls. To identify possible reasons underlying the low expression of MeCP2, performed bisulfite sequencing of different promoter regions of the gene, using only male samples, since MeCP2 is an X-linked gene and males have constitutively unmethylated X-chromosome. Although genetic variants within a 2-Kb region upstream of the MeCP2 start site were rare, MeCP2 promoter methylation was frequently and significantly increased in frontal cortex of autistic male patients compared to male controls. This increased methylation pattern, correlated with the reduced MeCP2 protein expression. These results suggest that abnormal epigentic mechanisms in the MeCP2 promoter may be an important factor underlying the etiology of ASD. </t>
  </si>
  <si>
    <t xml:space="preserve">The study investigated the expression profile of MeCP2 in the frontal cerebral cortex and the fusiform gyrus from brain samples of cases with different neurodevelopmental phenotypes including Rett syndrome, Autism, Prader-Willi and Angelman syndrome. Brain samples were obtained from human cadavers where the cause of death was due to non-neurological reasons and the post mortem interval was short. First MeCP2 expression was assessed using a tissue microarray, to investgate the expression level in Autism and controls. 
Furthermore, MeCP2 protein expression was assessed, using immunofluorescence and laser scanning cytometry, employing a custom chicken anti-human MeCP2 C-terminal antibody. The antibody was validated to be specific to MeCP2 by lack of reactivity in a MeCP2 null mouse model and in a human male with a truncating mutation (c.1154 1185del32). </t>
  </si>
  <si>
    <t>Expression</t>
  </si>
  <si>
    <t>0.5/(0-2)</t>
  </si>
  <si>
    <t>RAW TOTAL: 0.5</t>
  </si>
  <si>
    <t>Default score applied. 
The study investigated the level of MeCP2 expression in two brain regions (frontal cortex and fusiform gyrus, which are functionally relevant for autism etiology) from brain samples of autistic patients and other related neurodevelopmental disorders. Both at the transcript and protein level, the expression of MeCP2 was significantly and consistently reduced in brain samples from autistic patients, compared to age-matched controls. The decreased expression of the gene was correlated with increased methylation of the promoter region of the gene. Therefore, these results showed that abnormal epigentic control of MeCP2 expression might underlie the etiology of ASD, even in the absence of MeCP2 coding and regulatory mutations.</t>
  </si>
  <si>
    <t>Moretti et al. (2005): Abnormalities of social interactions and home-cage behavior in a mouse model of Rett syndrome.</t>
  </si>
  <si>
    <t xml:space="preserve">This mutation generates an abnormal phentoype in both male and female mice, recapitulating the motor dysfunction observed in classical RTT in humans, after a period of normal development for several weeks, Mecp2 308/Y mice develop progressive motor symptoms including tremor, ataxia, stereotypic forepaw movements, hypoactivity, kyphosis, breathing abnormalities and seizures. More detailed information concerning the motor and neurological abnormalities in these mice were repoted by Shahbazian M, Yet al (2002) PMID: 12160743. However, tests to assess the social behavior of these mice were inconclusive in the previous study. For that reason, Moretti et al. (2005) aimed to characterize the social interactions of MeCP2 mutant mice. First, investigated if mutant mice carrying the (MeCP2 p.T308*) might develop motor deficits that impact their social behavior/performance. Investigation of their motor, locomotion and coordination skills at 10 weeks of age, showed that mutant mice were not different to wild type mice, and at this age, they have not developed the severe phenotypes observed in older RTT mutant mice. Consequently, 10 week-old MeCP2 p.T308* mouse may be a reliable model to assess social interaction.  Analysis of their home-cage activities during the sleep/wake cycle, showed that mutant mice showed hypoactivity in the dark phase and hyperactivity in the light phase, when compared to wild type littermates. Then, investigated nesting behavior, a characteristic associated with abnormal social performance. Mutant mice showed reduced time spent in nesting bulding, similarly nesting quality and size was considerably lower in mutant mice compared to wild type mice. To assess the social interaction skills, first used the resident-intruder test, which models the territorial behavior of mice. In the laboratory setting, dominant males monitor and defend their entire cage space, ocassionally attacking others. However, no significant difference was observed between the genotypes. On the other hand, mutant mice showed impaired soical interactions using the parition test which does not involve physical contact. Durint this test, mutant mice spent significantly less time in the vecinity of the partition, suggesting that mutant mice have deficits in the interaction with unfamiliar mice. Additionally, used the tube test, a paradigm used to assess social dominance. In this experiment, two mice are placed at the opposite end of an acrylic tube and released ro meet inside it. After a period of exploration, one mouse backed out of the tube ending the test. This test showed a subtle impairment in the interaction of mutant mice with unfamiliar single-housed controls. Other tests to assess social behavior showed that mutants had significantly lower levels of social interaction with both familiar and unfamiliar mice compared to wild type littermates. However, the sensory functions necessary for social recognition are not impaired in mutant mice. Finally, evaluated the interaction of mutant mice with 3 different types of stimuli: an unfamiliar juvenile male mouse, the nesting material used by unfamiliar mice and a small clear plastic tube. Mutant mice spent half as much time as wild-type exploring unfamiliar juvenile males. But both genotypes responded similarly to the presence of the nesting material and the novel plastic object. </t>
  </si>
  <si>
    <t xml:space="preserve">The authors created a Rett syndrome (RTT) mouse model harbouring a truncating mutations at position p.T308*. This type of mutation is commonly found in cases with classical RTT. However, no specific case harbouring this variant was identified with ASD relevant features. For that reason, this mouse model was included in the experimental evidence. </t>
  </si>
  <si>
    <t xml:space="preserve">Default score downgraded for incomplete modeling of the full spectrum of ASD phenotypes.
The study investigated the deficits in the social interaction/behavior of mutant mice harbouring a truncating mutation in MeCP2 (p.T308*). Through different tests used to assess social interaction, mutant mice consistently showed impairments in their social behavior, characterized by deficits in nesting building and decreased interaction with familiar and unfamiliar mice. The study showed that loss of MeCP2 function, results in impaired social interaction in mice, which is a hallmark of ASD in humans. However, the study did not characterize the presence or absence of stereotypical/repetitive behavior in the mutant mouse. For that reason, the score was downgraded. </t>
  </si>
  <si>
    <t>SUM OF SCORES (Males, Females, and cases with sex not provided)
SCORE</t>
  </si>
  <si>
    <t>CLASSIFICATION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</si>
</sst>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i/>
      <sz val="24"/>
      <color theme="0"/>
      <name val="Calibri"/>
      <family val="2"/>
      <scheme val="minor"/>
    </font>
    <font>
      <b/>
      <i/>
      <sz val="11"/>
      <color theme="0"/>
      <name val="Calibri"/>
      <family val="2"/>
      <scheme val="minor"/>
    </font>
    <font>
      <b/>
      <sz val="11"/>
      <name val="Calibri"/>
      <family val="2"/>
      <scheme val="minor"/>
    </font>
    <font>
      <i/>
      <sz val="11"/>
      <name val="Calibri"/>
      <family val="2"/>
      <scheme val="minor"/>
    </font>
    <font>
      <b/>
      <i/>
      <sz val="11"/>
      <name val="Calibri"/>
      <family val="2"/>
      <scheme val="minor"/>
    </font>
    <font>
      <sz val="11"/>
      <name val="Calibri"/>
      <family val="2"/>
      <scheme val="minor"/>
    </font>
    <font>
      <i/>
      <sz val="11"/>
      <color theme="1"/>
      <name val="Calibri"/>
      <family val="2"/>
      <scheme val="minor"/>
    </font>
    <font>
      <sz val="11"/>
      <color theme="1"/>
      <name val="Calibri"/>
      <family val="2"/>
    </font>
    <font>
      <i/>
      <sz val="11"/>
      <color theme="1"/>
      <name val="Calibri"/>
      <family val="2"/>
    </font>
    <font>
      <b/>
      <sz val="11"/>
      <color theme="1"/>
      <name val="Calibri"/>
      <family val="2"/>
    </font>
    <font>
      <b/>
      <sz val="28"/>
      <name val="Calibri"/>
      <family val="2"/>
      <scheme val="minor"/>
    </font>
    <font>
      <b/>
      <sz val="28"/>
      <color theme="1"/>
      <name val="Calibri"/>
      <family val="2"/>
      <scheme val="minor"/>
    </font>
    <font>
      <b/>
      <sz val="20"/>
      <color theme="1"/>
      <name val="Calibri"/>
      <family val="2"/>
      <scheme val="minor"/>
    </font>
    <font>
      <b/>
      <u/>
      <sz val="16"/>
      <name val="Calibri"/>
      <family val="2"/>
      <scheme val="minor"/>
    </font>
    <font>
      <sz val="36"/>
      <color theme="1"/>
      <name val="Calibri"/>
      <family val="2"/>
      <scheme val="minor"/>
    </font>
    <font>
      <b/>
      <sz val="20"/>
      <color theme="1"/>
      <name val="Calibri"/>
      <family val="2"/>
    </font>
    <font>
      <b/>
      <sz val="20"/>
      <name val="Calibri"/>
      <family val="2"/>
      <scheme val="minor"/>
    </font>
    <font>
      <b/>
      <sz val="18"/>
      <name val="Calibri"/>
      <family val="2"/>
      <scheme val="minor"/>
    </font>
    <font>
      <b/>
      <sz val="11"/>
      <color rgb="FFFF0000"/>
      <name val="Calibri"/>
      <family val="2"/>
      <scheme val="minor"/>
    </font>
    <font>
      <sz val="12"/>
      <name val="Calibri"/>
      <family val="2"/>
      <scheme val="minor"/>
    </font>
    <font>
      <sz val="48"/>
      <color theme="1"/>
      <name val="Calibri"/>
      <family val="2"/>
      <scheme val="minor"/>
    </font>
    <font>
      <sz val="11"/>
      <color theme="0" tint="-0.249977111117893"/>
      <name val="Calibri"/>
      <family val="2"/>
      <scheme val="minor"/>
    </font>
    <font>
      <sz val="28"/>
      <color theme="1"/>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14999847407452621"/>
        <bgColor indexed="64"/>
      </patternFill>
    </fill>
    <fill>
      <patternFill patternType="solid">
        <fgColor rgb="FFD8D8D8"/>
        <bgColor rgb="FFD8D8D8"/>
      </patternFill>
    </fill>
    <fill>
      <patternFill patternType="solid">
        <fgColor rgb="FFFFCCFF"/>
        <bgColor rgb="FFD8D8D8"/>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bgColor theme="0"/>
      </patternFill>
    </fill>
    <fill>
      <patternFill patternType="solid">
        <fgColor theme="3" tint="0.59999389629810485"/>
        <bgColor indexed="64"/>
      </patternFill>
    </fill>
  </fills>
  <borders count="5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indexed="64"/>
      </top>
      <bottom/>
      <diagonal/>
    </border>
    <border>
      <left/>
      <right/>
      <top style="medium">
        <color indexed="64"/>
      </top>
      <bottom/>
      <diagonal/>
    </border>
    <border>
      <left/>
      <right style="thin">
        <color auto="1"/>
      </right>
      <top style="medium">
        <color auto="1"/>
      </top>
      <bottom style="medium">
        <color indexed="64"/>
      </bottom>
      <diagonal/>
    </border>
    <border>
      <left style="thin">
        <color auto="1"/>
      </left>
      <right/>
      <top style="medium">
        <color auto="1"/>
      </top>
      <bottom style="medium">
        <color auto="1"/>
      </bottom>
      <diagonal/>
    </border>
    <border>
      <left style="thin">
        <color auto="1"/>
      </left>
      <right style="thin">
        <color indexed="64"/>
      </right>
      <top style="medium">
        <color auto="1"/>
      </top>
      <bottom style="medium">
        <color indexed="64"/>
      </bottom>
      <diagonal/>
    </border>
    <border>
      <left style="medium">
        <color auto="1"/>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auto="1"/>
      </right>
      <top/>
      <bottom style="thin">
        <color auto="1"/>
      </bottom>
      <diagonal/>
    </border>
    <border>
      <left/>
      <right/>
      <top/>
      <bottom style="thin">
        <color indexed="64"/>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top style="medium">
        <color rgb="FF000000"/>
      </top>
      <bottom/>
      <diagonal/>
    </border>
    <border>
      <left style="medium">
        <color rgb="FF000000"/>
      </left>
      <right style="medium">
        <color rgb="FF000000"/>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bottom style="thin">
        <color auto="1"/>
      </bottom>
      <diagonal/>
    </border>
    <border>
      <left/>
      <right/>
      <top style="thin">
        <color auto="1"/>
      </top>
      <bottom style="thin">
        <color auto="1"/>
      </bottom>
      <diagonal/>
    </border>
    <border>
      <left style="medium">
        <color indexed="64"/>
      </left>
      <right/>
      <top/>
      <bottom style="thin">
        <color indexed="64"/>
      </bottom>
      <diagonal/>
    </border>
    <border>
      <left/>
      <right style="thin">
        <color auto="1"/>
      </right>
      <top/>
      <bottom style="thin">
        <color auto="1"/>
      </bottom>
      <diagonal/>
    </border>
    <border>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right style="thin">
        <color auto="1"/>
      </right>
      <top/>
      <bottom/>
      <diagonal/>
    </border>
    <border>
      <left/>
      <right style="medium">
        <color auto="1"/>
      </right>
      <top/>
      <bottom/>
      <diagonal/>
    </border>
  </borders>
  <cellStyleXfs count="1">
    <xf numFmtId="0" fontId="0" fillId="0" borderId="0"/>
  </cellStyleXfs>
  <cellXfs count="207">
    <xf numFmtId="0" fontId="0" fillId="0" borderId="0" xfId="0"/>
    <xf numFmtId="0" fontId="0" fillId="2" borderId="1" xfId="0" applyFill="1" applyBorder="1" applyAlignment="1">
      <alignment horizontal="left" indent="1"/>
    </xf>
    <xf numFmtId="0" fontId="4" fillId="2" borderId="2" xfId="0" applyFont="1" applyFill="1" applyBorder="1"/>
    <xf numFmtId="0" fontId="0" fillId="2" borderId="1" xfId="0" applyFill="1" applyBorder="1"/>
    <xf numFmtId="0" fontId="0" fillId="2" borderId="3" xfId="0" applyFill="1" applyBorder="1"/>
    <xf numFmtId="0" fontId="0" fillId="0" borderId="4" xfId="0" applyFill="1" applyBorder="1"/>
    <xf numFmtId="0" fontId="1" fillId="2" borderId="5" xfId="0" applyFont="1" applyFill="1" applyBorder="1" applyAlignment="1">
      <alignment horizontal="left" vertical="center" indent="1"/>
    </xf>
    <xf numFmtId="0" fontId="1" fillId="2" borderId="4"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5" xfId="0" applyFont="1" applyFill="1" applyBorder="1" applyAlignment="1">
      <alignment horizontal="left" vertical="center"/>
    </xf>
    <xf numFmtId="0" fontId="6" fillId="0" borderId="8" xfId="0" applyFont="1" applyFill="1" applyBorder="1" applyAlignment="1">
      <alignment horizontal="left" vertical="center" wrapText="1"/>
    </xf>
    <xf numFmtId="0" fontId="0" fillId="0" borderId="0" xfId="0" applyBorder="1"/>
    <xf numFmtId="0" fontId="6" fillId="3" borderId="9" xfId="0" applyFont="1" applyFill="1" applyBorder="1" applyAlignment="1">
      <alignment horizontal="center" vertical="top"/>
    </xf>
    <xf numFmtId="0" fontId="6" fillId="3" borderId="10" xfId="0" applyFont="1" applyFill="1" applyBorder="1" applyAlignment="1">
      <alignment horizontal="center" vertical="top"/>
    </xf>
    <xf numFmtId="0" fontId="6" fillId="3" borderId="11" xfId="0" applyFont="1" applyFill="1" applyBorder="1" applyAlignment="1">
      <alignment horizontal="center" vertical="top"/>
    </xf>
    <xf numFmtId="0" fontId="6" fillId="3" borderId="12" xfId="0" applyFont="1" applyFill="1" applyBorder="1" applyAlignment="1">
      <alignment horizontal="center" vertical="top" wrapText="1"/>
    </xf>
    <xf numFmtId="0" fontId="6" fillId="3" borderId="13" xfId="0" applyFont="1" applyFill="1" applyBorder="1" applyAlignment="1">
      <alignment horizontal="center" vertical="top"/>
    </xf>
    <xf numFmtId="0" fontId="6" fillId="3" borderId="9" xfId="0" applyFont="1" applyFill="1" applyBorder="1" applyAlignment="1">
      <alignment horizontal="center" vertical="top" wrapText="1"/>
    </xf>
    <xf numFmtId="0" fontId="6" fillId="3" borderId="11" xfId="0" applyFont="1" applyFill="1" applyBorder="1" applyAlignment="1">
      <alignment horizontal="center" vertical="top" wrapText="1"/>
    </xf>
    <xf numFmtId="0" fontId="6" fillId="3" borderId="10" xfId="0" applyFont="1" applyFill="1" applyBorder="1" applyAlignment="1">
      <alignment horizontal="center" vertical="top" wrapText="1"/>
    </xf>
    <xf numFmtId="0" fontId="6" fillId="4" borderId="9" xfId="0" applyFont="1" applyFill="1" applyBorder="1" applyAlignment="1">
      <alignment horizontal="center" vertical="top" wrapText="1"/>
    </xf>
    <xf numFmtId="0" fontId="6" fillId="4" borderId="10" xfId="0" applyFont="1" applyFill="1" applyBorder="1" applyAlignment="1">
      <alignment horizontal="center" vertical="top" wrapText="1"/>
    </xf>
    <xf numFmtId="0" fontId="6" fillId="4" borderId="11" xfId="0" applyFont="1" applyFill="1" applyBorder="1" applyAlignment="1">
      <alignment horizontal="center" vertical="top" wrapText="1"/>
    </xf>
    <xf numFmtId="0" fontId="3" fillId="5" borderId="14" xfId="0" applyFont="1" applyFill="1" applyBorder="1" applyAlignment="1">
      <alignment horizontal="center"/>
    </xf>
    <xf numFmtId="0" fontId="3" fillId="5" borderId="15" xfId="0" applyFont="1" applyFill="1" applyBorder="1" applyAlignment="1">
      <alignment horizontal="center"/>
    </xf>
    <xf numFmtId="0" fontId="6" fillId="3" borderId="12" xfId="0" applyFont="1" applyFill="1" applyBorder="1" applyAlignment="1">
      <alignment horizontal="left" vertical="top" wrapText="1" indent="1"/>
    </xf>
    <xf numFmtId="0" fontId="6" fillId="3" borderId="13" xfId="0" applyFont="1" applyFill="1" applyBorder="1" applyAlignment="1">
      <alignment horizontal="left" vertical="top"/>
    </xf>
    <xf numFmtId="0" fontId="6" fillId="0" borderId="16"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17" xfId="0" applyFont="1" applyFill="1" applyBorder="1" applyAlignment="1">
      <alignment horizontal="left" vertical="top" wrapText="1"/>
    </xf>
    <xf numFmtId="0" fontId="6" fillId="0" borderId="12" xfId="0" applyFont="1" applyFill="1" applyBorder="1" applyAlignment="1">
      <alignment horizontal="left" vertical="top" wrapText="1"/>
    </xf>
    <xf numFmtId="0" fontId="6" fillId="0" borderId="18"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17" xfId="0" applyFont="1" applyFill="1" applyBorder="1" applyAlignment="1">
      <alignment horizontal="left" vertical="top" wrapText="1"/>
    </xf>
    <xf numFmtId="0" fontId="6" fillId="0" borderId="13" xfId="0" applyFont="1" applyFill="1" applyBorder="1" applyAlignment="1">
      <alignment horizontal="left" vertical="top" wrapText="1"/>
    </xf>
    <xf numFmtId="0" fontId="9" fillId="0" borderId="19" xfId="0" applyFont="1" applyFill="1" applyBorder="1" applyAlignment="1">
      <alignment horizontal="left" vertical="top" wrapText="1"/>
    </xf>
    <xf numFmtId="0" fontId="9" fillId="0" borderId="20" xfId="0" applyFont="1" applyFill="1" applyBorder="1" applyAlignment="1">
      <alignment horizontal="left" vertical="top"/>
    </xf>
    <xf numFmtId="0" fontId="9" fillId="0" borderId="20" xfId="0" applyFont="1" applyFill="1" applyBorder="1" applyAlignment="1">
      <alignment horizontal="left" vertical="top" wrapText="1"/>
    </xf>
    <xf numFmtId="0" fontId="9" fillId="0" borderId="21" xfId="0" applyFont="1" applyFill="1" applyBorder="1" applyAlignment="1">
      <alignment horizontal="left" vertical="top"/>
    </xf>
    <xf numFmtId="0" fontId="9" fillId="0" borderId="22"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6" borderId="2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4" borderId="21" xfId="0" applyFont="1" applyFill="1" applyBorder="1" applyAlignment="1">
      <alignment horizontal="left" vertical="top" wrapText="1"/>
    </xf>
    <xf numFmtId="0" fontId="9" fillId="0" borderId="24"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0" borderId="25" xfId="0" applyFont="1" applyFill="1" applyBorder="1" applyAlignment="1">
      <alignment horizontal="left" vertical="top" wrapText="1"/>
    </xf>
    <xf numFmtId="0" fontId="9" fillId="6" borderId="23"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6" borderId="3" xfId="0" applyFont="1" applyFill="1" applyBorder="1" applyAlignment="1">
      <alignment horizontal="left" vertical="top" wrapText="1"/>
    </xf>
    <xf numFmtId="0" fontId="9" fillId="6" borderId="25" xfId="0" applyFont="1" applyFill="1" applyBorder="1" applyAlignment="1">
      <alignment horizontal="left" vertical="top" wrapText="1"/>
    </xf>
    <xf numFmtId="0" fontId="9" fillId="0" borderId="3" xfId="0" applyFont="1" applyFill="1" applyBorder="1" applyAlignment="1">
      <alignment horizontal="left" vertical="top"/>
    </xf>
    <xf numFmtId="0" fontId="9" fillId="0" borderId="21" xfId="0" applyFont="1" applyFill="1" applyBorder="1" applyAlignment="1">
      <alignment horizontal="left" vertical="top" wrapText="1"/>
    </xf>
    <xf numFmtId="0" fontId="9" fillId="5" borderId="21"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vertical="top" wrapText="1"/>
    </xf>
    <xf numFmtId="0" fontId="11" fillId="0" borderId="26" xfId="0" applyFont="1" applyBorder="1" applyAlignment="1">
      <alignment vertical="top" wrapText="1"/>
    </xf>
    <xf numFmtId="0" fontId="11" fillId="0" borderId="27" xfId="0" applyFont="1" applyBorder="1" applyAlignment="1">
      <alignment vertical="top" wrapText="1"/>
    </xf>
    <xf numFmtId="0" fontId="11" fillId="0" borderId="28" xfId="0" applyFont="1" applyBorder="1" applyAlignment="1">
      <alignment horizontal="left" vertical="top" wrapText="1"/>
    </xf>
    <xf numFmtId="0" fontId="11" fillId="0" borderId="29" xfId="0" applyFont="1" applyBorder="1" applyAlignment="1">
      <alignment horizontal="left" vertical="top" wrapText="1"/>
    </xf>
    <xf numFmtId="0" fontId="11" fillId="0" borderId="30" xfId="0" applyFont="1" applyBorder="1" applyAlignment="1">
      <alignment horizontal="left" vertical="top"/>
    </xf>
    <xf numFmtId="0" fontId="11" fillId="0" borderId="29" xfId="0" applyFont="1" applyFill="1" applyBorder="1" applyAlignment="1">
      <alignment horizontal="left" vertical="top" wrapText="1"/>
    </xf>
    <xf numFmtId="0" fontId="11" fillId="0" borderId="30" xfId="0" applyFont="1" applyBorder="1" applyAlignment="1">
      <alignment horizontal="left" vertical="top" wrapText="1"/>
    </xf>
    <xf numFmtId="0" fontId="11" fillId="0" borderId="31" xfId="0" applyFont="1" applyBorder="1" applyAlignment="1">
      <alignment horizontal="left" vertical="top"/>
    </xf>
    <xf numFmtId="0" fontId="11" fillId="7" borderId="31" xfId="0" applyFont="1" applyFill="1" applyBorder="1" applyAlignment="1">
      <alignment horizontal="left" vertical="top" wrapText="1"/>
    </xf>
    <xf numFmtId="0" fontId="11" fillId="0" borderId="32" xfId="0" applyFont="1" applyBorder="1" applyAlignment="1">
      <alignment horizontal="left" vertical="top" wrapText="1"/>
    </xf>
    <xf numFmtId="0" fontId="11" fillId="0" borderId="33" xfId="0" applyFont="1" applyBorder="1" applyAlignment="1">
      <alignment horizontal="left" vertical="top" wrapText="1"/>
    </xf>
    <xf numFmtId="0" fontId="11" fillId="0" borderId="34" xfId="0" applyFont="1" applyBorder="1" applyAlignment="1">
      <alignment horizontal="left" vertical="top" wrapText="1"/>
    </xf>
    <xf numFmtId="0" fontId="11" fillId="0" borderId="35" xfId="0" applyFont="1" applyBorder="1" applyAlignment="1">
      <alignment horizontal="left" vertical="top" wrapText="1"/>
    </xf>
    <xf numFmtId="0" fontId="11" fillId="0" borderId="36" xfId="0" applyFont="1" applyBorder="1" applyAlignment="1">
      <alignment horizontal="left" vertical="top" wrapText="1"/>
    </xf>
    <xf numFmtId="0" fontId="11" fillId="8" borderId="31" xfId="0" applyFont="1" applyFill="1" applyBorder="1" applyAlignment="1">
      <alignment horizontal="left" vertical="top" wrapText="1"/>
    </xf>
    <xf numFmtId="0" fontId="11" fillId="0" borderId="37" xfId="0" applyFont="1" applyBorder="1" applyAlignment="1">
      <alignment horizontal="left" vertical="top" wrapText="1"/>
    </xf>
    <xf numFmtId="0" fontId="9" fillId="9" borderId="23" xfId="0" applyFont="1" applyFill="1" applyBorder="1" applyAlignment="1">
      <alignment horizontal="left" vertical="top" wrapText="1"/>
    </xf>
    <xf numFmtId="0" fontId="0" fillId="0" borderId="23" xfId="0" applyFill="1" applyBorder="1" applyAlignment="1">
      <alignment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9" fillId="0" borderId="14" xfId="0" applyFont="1" applyFill="1" applyBorder="1" applyAlignment="1">
      <alignment horizontal="center" vertical="top" wrapText="1"/>
    </xf>
    <xf numFmtId="0" fontId="9" fillId="0" borderId="0" xfId="0" applyFont="1" applyFill="1" applyBorder="1" applyAlignment="1">
      <alignment horizontal="left" vertical="top" indent="1"/>
    </xf>
    <xf numFmtId="0" fontId="9" fillId="0" borderId="0" xfId="0" applyFont="1" applyFill="1" applyBorder="1" applyAlignment="1">
      <alignment horizontal="left" vertical="top"/>
    </xf>
    <xf numFmtId="0" fontId="14" fillId="11" borderId="0" xfId="0" applyFont="1" applyFill="1" applyBorder="1" applyAlignment="1">
      <alignment horizontal="center" vertical="center"/>
    </xf>
    <xf numFmtId="0" fontId="15" fillId="0" borderId="0" xfId="0" applyFont="1" applyAlignment="1">
      <alignment horizontal="center" vertical="center"/>
    </xf>
    <xf numFmtId="0" fontId="16" fillId="12" borderId="9" xfId="0" applyFont="1" applyFill="1" applyBorder="1" applyAlignment="1">
      <alignment horizontal="center"/>
    </xf>
    <xf numFmtId="0" fontId="16" fillId="12" borderId="10" xfId="0" applyFont="1" applyFill="1" applyBorder="1" applyAlignment="1">
      <alignment horizontal="center"/>
    </xf>
    <xf numFmtId="0" fontId="16" fillId="12" borderId="11" xfId="0" applyFont="1" applyFill="1" applyBorder="1" applyAlignment="1">
      <alignment horizontal="center"/>
    </xf>
    <xf numFmtId="0" fontId="16" fillId="5" borderId="9" xfId="0" applyFont="1" applyFill="1" applyBorder="1" applyAlignment="1">
      <alignment horizontal="center"/>
    </xf>
    <xf numFmtId="0" fontId="16" fillId="5" borderId="10" xfId="0" applyFont="1" applyFill="1" applyBorder="1" applyAlignment="1">
      <alignment horizontal="center"/>
    </xf>
    <xf numFmtId="0" fontId="16" fillId="5" borderId="11" xfId="0" applyFont="1" applyFill="1" applyBorder="1" applyAlignment="1">
      <alignment horizontal="center"/>
    </xf>
    <xf numFmtId="0" fontId="17" fillId="0" borderId="0" xfId="0" applyFont="1" applyFill="1" applyBorder="1" applyAlignment="1">
      <alignment horizontal="left" vertical="top" indent="1"/>
    </xf>
    <xf numFmtId="0" fontId="0" fillId="0" borderId="0" xfId="0" applyFill="1"/>
    <xf numFmtId="0" fontId="18" fillId="0" borderId="0" xfId="0" applyFont="1"/>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13" borderId="10" xfId="0" applyFont="1" applyFill="1" applyBorder="1" applyAlignment="1">
      <alignment horizontal="left" vertical="top"/>
    </xf>
    <xf numFmtId="0" fontId="3" fillId="13" borderId="10" xfId="0" applyFont="1" applyFill="1" applyBorder="1" applyAlignment="1">
      <alignment horizontal="left" vertical="top"/>
    </xf>
    <xf numFmtId="0" fontId="3" fillId="13" borderId="11" xfId="0" applyFont="1" applyFill="1" applyBorder="1" applyAlignment="1">
      <alignment horizontal="left" vertical="top"/>
    </xf>
    <xf numFmtId="0" fontId="3" fillId="3" borderId="38" xfId="0" applyFont="1" applyFill="1" applyBorder="1" applyAlignment="1">
      <alignment horizontal="center" vertical="top" wrapText="1"/>
    </xf>
    <xf numFmtId="0" fontId="16" fillId="3" borderId="39" xfId="0" applyFont="1" applyFill="1" applyBorder="1" applyAlignment="1">
      <alignment horizontal="center" vertical="top" wrapText="1"/>
    </xf>
    <xf numFmtId="0" fontId="16" fillId="3" borderId="40" xfId="0" applyFont="1" applyFill="1" applyBorder="1" applyAlignment="1">
      <alignment horizontal="center" vertical="top" wrapText="1"/>
    </xf>
    <xf numFmtId="0" fontId="3" fillId="3" borderId="39" xfId="0" applyFont="1" applyFill="1" applyBorder="1" applyAlignment="1">
      <alignment horizontal="center" vertical="top" wrapText="1"/>
    </xf>
    <xf numFmtId="0" fontId="0" fillId="0" borderId="41" xfId="0" applyBorder="1"/>
    <xf numFmtId="0" fontId="3" fillId="3" borderId="10" xfId="0" applyFont="1" applyFill="1" applyBorder="1" applyAlignment="1">
      <alignment horizontal="left" vertical="top" wrapText="1"/>
    </xf>
    <xf numFmtId="0" fontId="3" fillId="3" borderId="13" xfId="0" applyFont="1" applyFill="1" applyBorder="1" applyAlignment="1">
      <alignment horizontal="left" vertical="top" wrapText="1"/>
    </xf>
    <xf numFmtId="0" fontId="3" fillId="0" borderId="12"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11"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12" xfId="0" applyFont="1" applyFill="1" applyBorder="1" applyAlignment="1">
      <alignment horizontal="left" vertical="top" wrapText="1"/>
    </xf>
    <xf numFmtId="0" fontId="3" fillId="3" borderId="11" xfId="0" applyFont="1" applyFill="1" applyBorder="1" applyAlignment="1">
      <alignment horizontal="left" vertical="top" wrapText="1"/>
    </xf>
    <xf numFmtId="0" fontId="11" fillId="0" borderId="0" xfId="0" applyFont="1" applyAlignment="1">
      <alignment horizontal="left" vertical="top" wrapText="1"/>
    </xf>
    <xf numFmtId="0" fontId="0" fillId="0" borderId="0" xfId="0" applyFont="1" applyAlignment="1">
      <alignment horizontal="left" vertical="top"/>
    </xf>
    <xf numFmtId="0" fontId="0" fillId="0" borderId="0" xfId="0" applyFont="1" applyFill="1" applyAlignment="1">
      <alignment horizontal="left" vertical="top" wrapText="1"/>
    </xf>
    <xf numFmtId="0" fontId="11" fillId="0" borderId="42" xfId="0" applyFont="1" applyBorder="1" applyAlignment="1">
      <alignment horizontal="center" vertical="top"/>
    </xf>
    <xf numFmtId="0" fontId="11" fillId="0" borderId="0" xfId="0" applyFont="1" applyAlignment="1">
      <alignment horizontal="left" vertical="top"/>
    </xf>
    <xf numFmtId="0" fontId="19" fillId="14" borderId="43" xfId="0" applyFont="1" applyFill="1" applyBorder="1" applyAlignment="1">
      <alignment horizontal="center" vertical="top"/>
    </xf>
    <xf numFmtId="0" fontId="0" fillId="0" borderId="0" xfId="0" applyFont="1" applyAlignment="1"/>
    <xf numFmtId="0" fontId="0" fillId="0" borderId="0" xfId="0" applyAlignment="1">
      <alignment horizontal="left" vertical="top" wrapText="1"/>
    </xf>
    <xf numFmtId="0" fontId="9" fillId="0" borderId="0" xfId="0" applyFont="1" applyFill="1" applyAlignment="1">
      <alignment horizontal="left" vertical="top"/>
    </xf>
    <xf numFmtId="0" fontId="9" fillId="0" borderId="0" xfId="0" applyFont="1" applyFill="1" applyAlignment="1">
      <alignment horizontal="left" vertical="top" indent="1"/>
    </xf>
    <xf numFmtId="0" fontId="20" fillId="9" borderId="44" xfId="0" applyFont="1" applyFill="1" applyBorder="1" applyAlignment="1">
      <alignment horizontal="center" vertical="top"/>
    </xf>
    <xf numFmtId="0" fontId="0" fillId="0" borderId="0" xfId="0" applyAlignment="1">
      <alignment horizontal="left" indent="1"/>
    </xf>
    <xf numFmtId="0" fontId="20" fillId="9" borderId="44" xfId="0" applyFont="1" applyFill="1" applyBorder="1" applyAlignment="1">
      <alignment horizontal="center" vertical="top" wrapText="1"/>
    </xf>
    <xf numFmtId="0" fontId="21" fillId="11" borderId="44" xfId="0" applyFont="1" applyFill="1" applyBorder="1" applyAlignment="1">
      <alignment horizontal="center" vertical="top" wrapText="1"/>
    </xf>
    <xf numFmtId="0" fontId="21" fillId="0" borderId="15" xfId="0" applyFont="1" applyFill="1" applyBorder="1" applyAlignment="1">
      <alignment horizontal="center" vertical="top"/>
    </xf>
    <xf numFmtId="0" fontId="6" fillId="0" borderId="0" xfId="0" applyFont="1" applyFill="1" applyBorder="1" applyAlignment="1">
      <alignment horizontal="center" vertical="top"/>
    </xf>
    <xf numFmtId="0" fontId="9" fillId="0" borderId="0" xfId="0" applyFont="1" applyFill="1" applyBorder="1" applyAlignment="1">
      <alignment vertical="top" wrapText="1"/>
    </xf>
    <xf numFmtId="0" fontId="22" fillId="0" borderId="0" xfId="0" applyFont="1" applyFill="1" applyAlignment="1">
      <alignment horizontal="left" vertical="top" wrapText="1"/>
    </xf>
    <xf numFmtId="0" fontId="0" fillId="0" borderId="0" xfId="0" applyAlignment="1">
      <alignment horizontal="left" wrapText="1"/>
    </xf>
    <xf numFmtId="0" fontId="20" fillId="9" borderId="45" xfId="0" applyFont="1" applyFill="1" applyBorder="1" applyAlignment="1">
      <alignment horizontal="center" vertical="top" wrapText="1"/>
    </xf>
    <xf numFmtId="0" fontId="0" fillId="0" borderId="0" xfId="0" applyAlignment="1">
      <alignment horizontal="left" vertical="top"/>
    </xf>
    <xf numFmtId="0" fontId="20" fillId="9" borderId="44" xfId="0" applyFont="1" applyFill="1" applyBorder="1" applyAlignment="1">
      <alignment horizontal="center" vertical="top" wrapText="1"/>
    </xf>
    <xf numFmtId="0" fontId="0" fillId="0" borderId="0" xfId="0" applyAlignment="1">
      <alignment wrapText="1"/>
    </xf>
    <xf numFmtId="0" fontId="9" fillId="0" borderId="0" xfId="0" applyFont="1" applyFill="1"/>
    <xf numFmtId="0" fontId="21" fillId="11" borderId="46" xfId="0" applyFont="1" applyFill="1" applyBorder="1" applyAlignment="1">
      <alignment horizontal="center" vertical="top"/>
    </xf>
    <xf numFmtId="0" fontId="9" fillId="0" borderId="15" xfId="0" applyFont="1" applyFill="1" applyBorder="1" applyAlignment="1">
      <alignment horizontal="left" vertical="top" wrapText="1"/>
    </xf>
    <xf numFmtId="0" fontId="9" fillId="9" borderId="24" xfId="0" applyFont="1" applyFill="1" applyBorder="1" applyAlignment="1">
      <alignment horizontal="left" vertical="top" wrapText="1"/>
    </xf>
    <xf numFmtId="0" fontId="9" fillId="9" borderId="23" xfId="0" applyFont="1" applyFill="1" applyBorder="1" applyAlignment="1">
      <alignment vertical="top" wrapText="1"/>
    </xf>
    <xf numFmtId="0" fontId="9" fillId="9" borderId="3" xfId="0" applyFont="1" applyFill="1" applyBorder="1" applyAlignment="1">
      <alignment horizontal="left" vertical="top"/>
    </xf>
    <xf numFmtId="0" fontId="9" fillId="0" borderId="20" xfId="0" applyFont="1" applyBorder="1" applyAlignment="1">
      <alignment horizontal="left" vertical="top" wrapText="1"/>
    </xf>
    <xf numFmtId="0" fontId="9" fillId="0" borderId="21" xfId="0" applyFont="1" applyBorder="1" applyAlignment="1">
      <alignment horizontal="left" vertical="top"/>
    </xf>
    <xf numFmtId="0" fontId="9" fillId="0" borderId="22" xfId="0" applyFont="1" applyBorder="1" applyAlignment="1">
      <alignment horizontal="left" vertical="top" wrapText="1"/>
    </xf>
    <xf numFmtId="0" fontId="9" fillId="0" borderId="24" xfId="0" applyFont="1" applyBorder="1" applyAlignment="1">
      <alignment horizontal="left" vertical="top" wrapText="1"/>
    </xf>
    <xf numFmtId="0" fontId="9" fillId="0" borderId="3" xfId="0" applyFont="1" applyBorder="1" applyAlignment="1">
      <alignment horizontal="left" vertical="top" wrapText="1"/>
    </xf>
    <xf numFmtId="0" fontId="9" fillId="0" borderId="2" xfId="0" applyFont="1" applyBorder="1" applyAlignment="1">
      <alignment horizontal="left" vertical="top" wrapText="1"/>
    </xf>
    <xf numFmtId="0" fontId="9" fillId="0" borderId="1" xfId="0" applyFont="1" applyBorder="1" applyAlignment="1">
      <alignment horizontal="left" vertical="top" wrapText="1"/>
    </xf>
    <xf numFmtId="0" fontId="23" fillId="0" borderId="21" xfId="0" applyFont="1" applyFill="1" applyBorder="1" applyAlignment="1">
      <alignment horizontal="left" vertical="top"/>
    </xf>
    <xf numFmtId="0" fontId="11" fillId="0" borderId="33" xfId="0" applyFont="1" applyFill="1" applyBorder="1" applyAlignment="1">
      <alignment horizontal="left" vertical="top" wrapText="1"/>
    </xf>
    <xf numFmtId="0" fontId="11" fillId="0" borderId="34" xfId="0" applyFont="1" applyFill="1" applyBorder="1" applyAlignment="1">
      <alignment horizontal="left" vertical="top" wrapText="1"/>
    </xf>
    <xf numFmtId="0" fontId="11" fillId="0" borderId="35" xfId="0" applyFont="1" applyFill="1" applyBorder="1" applyAlignment="1">
      <alignment horizontal="left" vertical="top" wrapText="1"/>
    </xf>
    <xf numFmtId="0" fontId="11" fillId="0" borderId="36" xfId="0" applyFont="1" applyFill="1" applyBorder="1" applyAlignment="1">
      <alignment horizontal="left" vertical="top" wrapText="1"/>
    </xf>
    <xf numFmtId="0" fontId="11" fillId="0" borderId="37" xfId="0" applyFont="1" applyFill="1" applyBorder="1" applyAlignment="1">
      <alignment horizontal="left" vertical="top" wrapText="1"/>
    </xf>
    <xf numFmtId="0" fontId="4" fillId="2" borderId="2" xfId="0" applyFont="1" applyFill="1" applyBorder="1" applyAlignment="1"/>
    <xf numFmtId="0" fontId="0" fillId="0" borderId="1" xfId="0" applyBorder="1"/>
    <xf numFmtId="0" fontId="9" fillId="0" borderId="2" xfId="0" applyFont="1" applyBorder="1" applyAlignment="1">
      <alignment horizontal="left" vertical="top"/>
    </xf>
    <xf numFmtId="0" fontId="9" fillId="0" borderId="23" xfId="0" applyFont="1" applyBorder="1" applyAlignment="1">
      <alignment horizontal="left" vertical="top" wrapText="1"/>
    </xf>
    <xf numFmtId="0" fontId="9" fillId="0" borderId="47" xfId="0" applyFont="1" applyBorder="1" applyAlignment="1">
      <alignment horizontal="left" vertical="top"/>
    </xf>
    <xf numFmtId="0" fontId="9" fillId="6" borderId="48" xfId="0" applyFont="1" applyFill="1" applyBorder="1" applyAlignment="1">
      <alignment horizontal="left" vertical="top" wrapText="1"/>
    </xf>
    <xf numFmtId="0" fontId="9" fillId="0" borderId="48" xfId="0" applyFont="1" applyBorder="1" applyAlignment="1">
      <alignment horizontal="left" vertical="top" wrapText="1"/>
    </xf>
    <xf numFmtId="0" fontId="9" fillId="0" borderId="1" xfId="0" applyFont="1" applyBorder="1" applyAlignment="1">
      <alignment horizontal="left" vertical="top"/>
    </xf>
    <xf numFmtId="0" fontId="9" fillId="4" borderId="1" xfId="0" applyFont="1" applyFill="1" applyBorder="1" applyAlignment="1">
      <alignment horizontal="left" vertical="top" wrapText="1"/>
    </xf>
    <xf numFmtId="0" fontId="9" fillId="0" borderId="1" xfId="0" applyFont="1" applyBorder="1"/>
    <xf numFmtId="0" fontId="6" fillId="0" borderId="20" xfId="0" applyFont="1" applyBorder="1" applyAlignment="1">
      <alignment horizontal="left" vertical="top" wrapText="1"/>
    </xf>
    <xf numFmtId="0" fontId="9" fillId="0" borderId="3" xfId="0" applyFont="1" applyBorder="1" applyAlignment="1">
      <alignment horizontal="left" vertical="top"/>
    </xf>
    <xf numFmtId="0" fontId="9" fillId="6" borderId="49" xfId="0" applyFont="1" applyFill="1" applyBorder="1" applyAlignment="1">
      <alignment horizontal="left" vertical="top" wrapText="1"/>
    </xf>
    <xf numFmtId="0" fontId="9" fillId="0" borderId="50" xfId="0" applyFont="1" applyFill="1" applyBorder="1" applyAlignment="1">
      <alignment horizontal="left" vertical="top" wrapText="1"/>
    </xf>
    <xf numFmtId="0" fontId="9" fillId="12" borderId="49" xfId="0" applyFont="1" applyFill="1" applyBorder="1" applyAlignment="1">
      <alignment horizontal="left" vertical="top" wrapText="1"/>
    </xf>
    <xf numFmtId="0" fontId="9" fillId="0" borderId="50" xfId="0" applyFont="1" applyFill="1" applyBorder="1" applyAlignment="1">
      <alignment horizontal="left" vertical="top"/>
    </xf>
    <xf numFmtId="0" fontId="9" fillId="0" borderId="24" xfId="0" applyFont="1" applyFill="1" applyBorder="1" applyAlignment="1">
      <alignment horizontal="left" vertical="top"/>
    </xf>
    <xf numFmtId="0" fontId="9" fillId="0" borderId="25" xfId="0" applyFont="1" applyFill="1" applyBorder="1" applyAlignment="1">
      <alignment horizontal="left" vertical="top"/>
    </xf>
    <xf numFmtId="0" fontId="9" fillId="0" borderId="0" xfId="0" applyFont="1"/>
    <xf numFmtId="0" fontId="9" fillId="4" borderId="2" xfId="0" applyFont="1" applyFill="1" applyBorder="1" applyAlignment="1">
      <alignment horizontal="left" vertical="top" wrapText="1"/>
    </xf>
    <xf numFmtId="0" fontId="3" fillId="11" borderId="9" xfId="0" applyFont="1" applyFill="1" applyBorder="1" applyAlignment="1">
      <alignment horizontal="left" vertical="top" wrapText="1"/>
    </xf>
    <xf numFmtId="0" fontId="3" fillId="11" borderId="10" xfId="0" applyFont="1" applyFill="1" applyBorder="1" applyAlignment="1">
      <alignment horizontal="left" vertical="top" wrapText="1"/>
    </xf>
    <xf numFmtId="0" fontId="3" fillId="11" borderId="51" xfId="0" applyFont="1" applyFill="1" applyBorder="1" applyAlignment="1">
      <alignment horizontal="left" vertical="top" wrapText="1"/>
    </xf>
    <xf numFmtId="0" fontId="9" fillId="2" borderId="52" xfId="0" applyFont="1" applyFill="1" applyBorder="1" applyAlignment="1">
      <alignment horizontal="left" vertical="top" wrapText="1"/>
    </xf>
    <xf numFmtId="0" fontId="9" fillId="2" borderId="53" xfId="0" applyFont="1" applyFill="1" applyBorder="1" applyAlignment="1">
      <alignment horizontal="left" vertical="top" wrapText="1"/>
    </xf>
    <xf numFmtId="0" fontId="9" fillId="2" borderId="54" xfId="0" applyFont="1" applyFill="1" applyBorder="1" applyAlignment="1">
      <alignment horizontal="left" vertical="top"/>
    </xf>
    <xf numFmtId="0" fontId="9" fillId="2" borderId="55" xfId="0" applyFont="1" applyFill="1" applyBorder="1" applyAlignment="1">
      <alignment horizontal="left" vertical="top"/>
    </xf>
    <xf numFmtId="0" fontId="9" fillId="2" borderId="8" xfId="0" applyFont="1" applyFill="1" applyBorder="1" applyAlignment="1">
      <alignment horizontal="left" vertical="top"/>
    </xf>
    <xf numFmtId="0" fontId="9" fillId="2" borderId="0" xfId="0" applyFont="1" applyFill="1"/>
    <xf numFmtId="0" fontId="0" fillId="0" borderId="19" xfId="0" applyBorder="1" applyAlignment="1">
      <alignment horizontal="left" vertical="top" wrapText="1"/>
    </xf>
    <xf numFmtId="0" fontId="9" fillId="0" borderId="22" xfId="0" applyFont="1" applyBorder="1" applyAlignment="1">
      <alignment horizontal="left" vertical="top"/>
    </xf>
    <xf numFmtId="0" fontId="9" fillId="0" borderId="49" xfId="0" applyFont="1" applyFill="1" applyBorder="1" applyAlignment="1">
      <alignment horizontal="left" vertical="top" wrapText="1"/>
    </xf>
    <xf numFmtId="0" fontId="24" fillId="0" borderId="0" xfId="0" applyFont="1"/>
    <xf numFmtId="0" fontId="9" fillId="0" borderId="0" xfId="0" applyFont="1" applyFill="1" applyAlignment="1">
      <alignment horizontal="left" vertical="top" wrapText="1"/>
    </xf>
    <xf numFmtId="0" fontId="9" fillId="0" borderId="15" xfId="0" applyFont="1" applyFill="1" applyBorder="1" applyAlignment="1">
      <alignment horizontal="center" vertical="top"/>
    </xf>
    <xf numFmtId="0" fontId="9" fillId="5" borderId="2" xfId="0" applyFont="1" applyFill="1" applyBorder="1" applyAlignment="1">
      <alignment horizontal="left" vertical="top" wrapText="1"/>
    </xf>
    <xf numFmtId="0" fontId="9" fillId="5" borderId="3" xfId="0" applyFont="1" applyFill="1" applyBorder="1" applyAlignment="1">
      <alignment horizontal="left" vertical="top" wrapText="1"/>
    </xf>
    <xf numFmtId="0" fontId="25" fillId="0" borderId="2" xfId="0" applyFont="1" applyFill="1" applyBorder="1" applyAlignment="1">
      <alignment horizontal="left" vertical="top" wrapText="1"/>
    </xf>
    <xf numFmtId="0" fontId="25" fillId="0" borderId="1" xfId="0" applyFont="1" applyFill="1" applyBorder="1" applyAlignment="1">
      <alignment horizontal="left" vertical="top" wrapText="1"/>
    </xf>
    <xf numFmtId="0" fontId="25" fillId="0" borderId="3" xfId="0" applyFont="1" applyFill="1" applyBorder="1" applyAlignment="1">
      <alignment horizontal="left" vertical="top" wrapText="1"/>
    </xf>
    <xf numFmtId="0" fontId="25" fillId="0" borderId="25" xfId="0" applyFont="1" applyFill="1" applyBorder="1" applyAlignment="1">
      <alignment horizontal="left" vertical="top" wrapText="1"/>
    </xf>
    <xf numFmtId="0" fontId="9" fillId="4" borderId="23"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5" borderId="25" xfId="0" applyFont="1" applyFill="1" applyBorder="1" applyAlignment="1">
      <alignment horizontal="left" vertical="top" wrapText="1"/>
    </xf>
    <xf numFmtId="0" fontId="9" fillId="4" borderId="3" xfId="0" applyFont="1" applyFill="1" applyBorder="1" applyAlignment="1">
      <alignment horizontal="left" vertical="top" wrapText="1"/>
    </xf>
    <xf numFmtId="0" fontId="9" fillId="15" borderId="2" xfId="0" applyFont="1" applyFill="1" applyBorder="1" applyAlignment="1">
      <alignment horizontal="left" vertical="top" wrapText="1"/>
    </xf>
    <xf numFmtId="0" fontId="26" fillId="0" borderId="0" xfId="0" applyFont="1"/>
    <xf numFmtId="0" fontId="0" fillId="0" borderId="0" xfId="0" applyFill="1" applyAlignment="1">
      <alignment vertical="top" wrapText="1"/>
    </xf>
    <xf numFmtId="0" fontId="9"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5"/>
  <sheetViews>
    <sheetView tabSelected="1" workbookViewId="0">
      <selection activeCell="C5" sqref="C5"/>
    </sheetView>
  </sheetViews>
  <sheetFormatPr defaultRowHeight="14.5" x14ac:dyDescent="0.35"/>
  <cols>
    <col min="1" max="1" width="25.6328125" customWidth="1"/>
    <col min="2" max="2" width="17.6328125" bestFit="1" customWidth="1"/>
    <col min="3" max="3" width="73" bestFit="1" customWidth="1"/>
    <col min="4" max="4" width="54.54296875" customWidth="1"/>
    <col min="5" max="6" width="50.6328125" customWidth="1"/>
    <col min="7" max="7" width="28.1796875" customWidth="1"/>
    <col min="8" max="8" width="21.08984375" bestFit="1" customWidth="1"/>
    <col min="9" max="9" width="57.81640625" customWidth="1"/>
    <col min="10" max="10" width="45.08984375" customWidth="1"/>
    <col min="11" max="11" width="38.90625" customWidth="1"/>
    <col min="12" max="12" width="37.54296875" customWidth="1"/>
    <col min="13" max="14" width="38.1796875" customWidth="1"/>
    <col min="15" max="15" width="40.1796875" customWidth="1"/>
    <col min="16" max="16" width="40.6328125" customWidth="1"/>
    <col min="17" max="17" width="38.6328125" customWidth="1"/>
    <col min="18" max="18" width="35.08984375" customWidth="1"/>
  </cols>
  <sheetData>
    <row r="1" spans="1:19" ht="31" x14ac:dyDescent="0.7">
      <c r="A1" s="1"/>
      <c r="B1" s="2" t="s">
        <v>1274</v>
      </c>
      <c r="C1" s="3"/>
      <c r="D1" s="3"/>
      <c r="E1" s="3"/>
      <c r="F1" s="3"/>
      <c r="G1" s="3"/>
      <c r="H1" s="4"/>
      <c r="I1" s="3"/>
      <c r="J1" s="3"/>
      <c r="K1" s="5"/>
    </row>
    <row r="2" spans="1:19" ht="141" customHeight="1" thickBot="1" x14ac:dyDescent="0.4">
      <c r="A2" s="6"/>
      <c r="B2" s="7" t="s">
        <v>1275</v>
      </c>
      <c r="C2" s="8"/>
      <c r="D2" s="9"/>
      <c r="E2" s="9"/>
      <c r="F2" s="9"/>
      <c r="G2" s="9"/>
      <c r="H2" s="10"/>
      <c r="I2" s="11"/>
      <c r="J2" s="11"/>
      <c r="K2" s="12"/>
      <c r="O2" s="13"/>
    </row>
    <row r="3" spans="1:19" ht="15" thickBot="1" x14ac:dyDescent="0.4">
      <c r="A3" s="14" t="s">
        <v>2</v>
      </c>
      <c r="B3" s="15"/>
      <c r="C3" s="15"/>
      <c r="D3" s="16"/>
      <c r="E3" s="17" t="s">
        <v>3</v>
      </c>
      <c r="F3" s="18"/>
      <c r="G3" s="19" t="s">
        <v>4</v>
      </c>
      <c r="H3" s="20"/>
      <c r="I3" s="19" t="s">
        <v>5</v>
      </c>
      <c r="J3" s="21"/>
      <c r="K3" s="22" t="s">
        <v>6</v>
      </c>
      <c r="L3" s="23"/>
      <c r="M3" s="23"/>
      <c r="N3" s="24"/>
      <c r="O3" s="25" t="s">
        <v>7</v>
      </c>
      <c r="P3" s="26"/>
      <c r="Q3" s="26"/>
      <c r="R3" s="26"/>
      <c r="S3" s="107"/>
    </row>
    <row r="4" spans="1:19" ht="44" thickBot="1" x14ac:dyDescent="0.4">
      <c r="A4" s="27" t="s">
        <v>8</v>
      </c>
      <c r="B4" s="28" t="s">
        <v>9</v>
      </c>
      <c r="C4" s="29" t="s">
        <v>10</v>
      </c>
      <c r="D4" s="30" t="s">
        <v>1276</v>
      </c>
      <c r="E4" s="31" t="s">
        <v>12</v>
      </c>
      <c r="F4" s="30" t="s">
        <v>13</v>
      </c>
      <c r="G4" s="32" t="s">
        <v>14</v>
      </c>
      <c r="H4" s="30" t="s">
        <v>15</v>
      </c>
      <c r="I4" s="31" t="s">
        <v>16</v>
      </c>
      <c r="J4" s="33" t="s">
        <v>17</v>
      </c>
      <c r="K4" s="34" t="s">
        <v>18</v>
      </c>
      <c r="L4" s="35" t="s">
        <v>19</v>
      </c>
      <c r="M4" s="35" t="s">
        <v>20</v>
      </c>
      <c r="N4" s="36" t="s">
        <v>21</v>
      </c>
      <c r="O4" s="34" t="s">
        <v>22</v>
      </c>
      <c r="P4" s="35" t="s">
        <v>23</v>
      </c>
      <c r="Q4" s="37" t="s">
        <v>24</v>
      </c>
      <c r="R4" s="38" t="s">
        <v>25</v>
      </c>
    </row>
    <row r="5" spans="1:19" ht="276" thickBot="1" x14ac:dyDescent="0.4">
      <c r="A5" s="39" t="s">
        <v>1277</v>
      </c>
      <c r="B5" s="40">
        <v>35813072</v>
      </c>
      <c r="C5" s="39" t="s">
        <v>1278</v>
      </c>
      <c r="D5" s="41" t="s">
        <v>1279</v>
      </c>
      <c r="E5" s="42" t="s">
        <v>49</v>
      </c>
      <c r="F5" s="43" t="s">
        <v>38</v>
      </c>
      <c r="G5" s="44" t="s">
        <v>72</v>
      </c>
      <c r="H5" s="58" t="s">
        <v>73</v>
      </c>
      <c r="I5" s="46">
        <v>0.4</v>
      </c>
      <c r="J5" s="49" t="s">
        <v>1280</v>
      </c>
      <c r="K5" s="44"/>
      <c r="L5" s="51"/>
      <c r="M5" s="50"/>
      <c r="N5" s="45"/>
      <c r="O5" s="193">
        <v>0.4</v>
      </c>
      <c r="P5" s="50"/>
      <c r="Q5" s="52"/>
      <c r="R5" s="45"/>
    </row>
    <row r="6" spans="1:19" ht="409.6" thickBot="1" x14ac:dyDescent="0.4">
      <c r="A6" s="39" t="s">
        <v>801</v>
      </c>
      <c r="B6" s="40">
        <v>35741772</v>
      </c>
      <c r="C6" s="39" t="s">
        <v>1281</v>
      </c>
      <c r="D6" s="41" t="s">
        <v>1282</v>
      </c>
      <c r="E6" s="42" t="s">
        <v>29</v>
      </c>
      <c r="F6" s="43" t="s">
        <v>30</v>
      </c>
      <c r="G6" s="44" t="s">
        <v>39</v>
      </c>
      <c r="H6" s="45" t="s">
        <v>40</v>
      </c>
      <c r="I6" s="46">
        <v>1.25</v>
      </c>
      <c r="J6" s="49" t="s">
        <v>1283</v>
      </c>
      <c r="K6" s="44"/>
      <c r="L6" s="51"/>
      <c r="M6" s="50"/>
      <c r="N6" s="45"/>
      <c r="O6" s="51"/>
      <c r="P6" s="50"/>
      <c r="Q6" s="52"/>
      <c r="R6" s="194">
        <v>1.25</v>
      </c>
    </row>
    <row r="7" spans="1:19" ht="409.6" thickBot="1" x14ac:dyDescent="0.4">
      <c r="A7" s="39" t="s">
        <v>801</v>
      </c>
      <c r="B7" s="40">
        <v>35741772</v>
      </c>
      <c r="C7" s="39" t="s">
        <v>1284</v>
      </c>
      <c r="D7" s="41" t="s">
        <v>1285</v>
      </c>
      <c r="E7" s="42" t="s">
        <v>29</v>
      </c>
      <c r="F7" s="43" t="s">
        <v>30</v>
      </c>
      <c r="G7" s="44" t="s">
        <v>151</v>
      </c>
      <c r="H7" s="58" t="s">
        <v>152</v>
      </c>
      <c r="I7" s="46">
        <v>1.75</v>
      </c>
      <c r="J7" s="49" t="s">
        <v>1286</v>
      </c>
      <c r="K7" s="44"/>
      <c r="L7" s="51"/>
      <c r="M7" s="50"/>
      <c r="N7" s="45"/>
      <c r="O7" s="60">
        <v>1.75</v>
      </c>
      <c r="P7" s="50"/>
      <c r="Q7" s="52"/>
      <c r="R7" s="45"/>
    </row>
    <row r="8" spans="1:19" ht="392" thickBot="1" x14ac:dyDescent="0.4">
      <c r="A8" s="39" t="s">
        <v>801</v>
      </c>
      <c r="B8" s="40">
        <v>35741772</v>
      </c>
      <c r="C8" s="39" t="s">
        <v>1287</v>
      </c>
      <c r="D8" s="41" t="s">
        <v>1288</v>
      </c>
      <c r="E8" s="42" t="s">
        <v>29</v>
      </c>
      <c r="F8" s="43" t="s">
        <v>30</v>
      </c>
      <c r="G8" s="44" t="s">
        <v>39</v>
      </c>
      <c r="H8" s="45" t="s">
        <v>40</v>
      </c>
      <c r="I8" s="46">
        <v>1</v>
      </c>
      <c r="J8" s="49" t="s">
        <v>1289</v>
      </c>
      <c r="K8" s="49"/>
      <c r="L8" s="51"/>
      <c r="M8" s="50"/>
      <c r="N8" s="45"/>
      <c r="O8" s="51"/>
      <c r="P8" s="50"/>
      <c r="Q8" s="52"/>
      <c r="R8" s="60">
        <v>1</v>
      </c>
    </row>
    <row r="9" spans="1:19" ht="218" thickBot="1" x14ac:dyDescent="0.4">
      <c r="A9" s="39" t="s">
        <v>1290</v>
      </c>
      <c r="B9" s="40">
        <v>35571021</v>
      </c>
      <c r="C9" s="39" t="s">
        <v>1291</v>
      </c>
      <c r="D9" s="41" t="s">
        <v>1292</v>
      </c>
      <c r="E9" s="42" t="s">
        <v>37</v>
      </c>
      <c r="F9" s="43" t="s">
        <v>38</v>
      </c>
      <c r="G9" s="44" t="s">
        <v>151</v>
      </c>
      <c r="H9" s="58" t="s">
        <v>152</v>
      </c>
      <c r="I9" s="46">
        <v>1</v>
      </c>
      <c r="J9" s="49" t="s">
        <v>1293</v>
      </c>
      <c r="K9" s="44"/>
      <c r="L9" s="51"/>
      <c r="M9" s="50"/>
      <c r="N9" s="45"/>
      <c r="O9" s="60">
        <v>1</v>
      </c>
      <c r="P9" s="50"/>
      <c r="Q9" s="52"/>
      <c r="R9" s="45"/>
    </row>
    <row r="10" spans="1:19" ht="409.6" thickBot="1" x14ac:dyDescent="0.4">
      <c r="A10" s="39" t="s">
        <v>1294</v>
      </c>
      <c r="B10" s="40">
        <v>34856927</v>
      </c>
      <c r="C10" s="39" t="s">
        <v>1295</v>
      </c>
      <c r="D10" s="41" t="s">
        <v>1296</v>
      </c>
      <c r="E10" s="42" t="s">
        <v>29</v>
      </c>
      <c r="F10" s="43" t="s">
        <v>101</v>
      </c>
      <c r="G10" s="44" t="s">
        <v>106</v>
      </c>
      <c r="H10" s="45" t="s">
        <v>107</v>
      </c>
      <c r="I10" s="46">
        <v>2</v>
      </c>
      <c r="J10" s="49" t="s">
        <v>1297</v>
      </c>
      <c r="K10" s="48">
        <v>2</v>
      </c>
      <c r="L10" s="51"/>
      <c r="M10" s="50"/>
      <c r="N10" s="45"/>
      <c r="O10" s="51"/>
      <c r="P10" s="50"/>
      <c r="Q10" s="52"/>
      <c r="R10" s="45"/>
    </row>
    <row r="11" spans="1:19" ht="232.5" thickBot="1" x14ac:dyDescent="0.4">
      <c r="A11" s="39" t="s">
        <v>1298</v>
      </c>
      <c r="B11" s="40">
        <v>33921431</v>
      </c>
      <c r="C11" s="39" t="s">
        <v>1299</v>
      </c>
      <c r="D11" s="41" t="s">
        <v>1300</v>
      </c>
      <c r="E11" s="42" t="s">
        <v>29</v>
      </c>
      <c r="F11" s="43" t="s">
        <v>101</v>
      </c>
      <c r="G11" s="44" t="s">
        <v>151</v>
      </c>
      <c r="H11" s="58" t="s">
        <v>152</v>
      </c>
      <c r="I11" s="46">
        <v>2</v>
      </c>
      <c r="J11" s="49" t="s">
        <v>1301</v>
      </c>
      <c r="K11" s="44"/>
      <c r="L11" s="51"/>
      <c r="M11" s="50"/>
      <c r="N11" s="45"/>
      <c r="O11" s="60">
        <v>2</v>
      </c>
      <c r="P11" s="50"/>
      <c r="Q11" s="52"/>
      <c r="R11" s="45"/>
    </row>
    <row r="12" spans="1:19" ht="409.6" thickBot="1" x14ac:dyDescent="0.4">
      <c r="A12" s="39" t="s">
        <v>1298</v>
      </c>
      <c r="B12" s="40">
        <v>33921431</v>
      </c>
      <c r="C12" s="39" t="s">
        <v>1302</v>
      </c>
      <c r="D12" s="41" t="s">
        <v>1303</v>
      </c>
      <c r="E12" s="42" t="s">
        <v>29</v>
      </c>
      <c r="F12" s="43" t="s">
        <v>101</v>
      </c>
      <c r="G12" s="44" t="s">
        <v>72</v>
      </c>
      <c r="H12" s="58" t="s">
        <v>73</v>
      </c>
      <c r="I12" s="46">
        <v>0.5</v>
      </c>
      <c r="J12" s="49" t="s">
        <v>1304</v>
      </c>
      <c r="K12" s="44"/>
      <c r="L12" s="51"/>
      <c r="M12" s="50"/>
      <c r="N12" s="45"/>
      <c r="O12" s="60">
        <v>0.5</v>
      </c>
      <c r="P12" s="50"/>
      <c r="Q12" s="52"/>
      <c r="R12" s="45"/>
    </row>
    <row r="13" spans="1:19" ht="319.5" thickBot="1" x14ac:dyDescent="0.4">
      <c r="A13" s="39" t="s">
        <v>1305</v>
      </c>
      <c r="B13" s="40">
        <v>34800434</v>
      </c>
      <c r="C13" s="39" t="s">
        <v>1306</v>
      </c>
      <c r="D13" s="41" t="s">
        <v>1307</v>
      </c>
      <c r="E13" s="42" t="s">
        <v>29</v>
      </c>
      <c r="F13" s="43" t="s">
        <v>101</v>
      </c>
      <c r="G13" s="44" t="s">
        <v>67</v>
      </c>
      <c r="H13" s="45" t="s">
        <v>32</v>
      </c>
      <c r="I13" s="46">
        <v>0</v>
      </c>
      <c r="J13" s="49" t="s">
        <v>1308</v>
      </c>
      <c r="K13" s="44"/>
      <c r="L13" s="51"/>
      <c r="M13" s="50"/>
      <c r="N13" s="45"/>
      <c r="O13" s="51"/>
      <c r="P13" s="50"/>
      <c r="Q13" s="52"/>
      <c r="R13" s="194">
        <v>0</v>
      </c>
    </row>
    <row r="14" spans="1:19" ht="409.6" thickBot="1" x14ac:dyDescent="0.4">
      <c r="A14" s="39" t="s">
        <v>1305</v>
      </c>
      <c r="B14" s="40">
        <v>34800434</v>
      </c>
      <c r="C14" s="39" t="s">
        <v>1309</v>
      </c>
      <c r="D14" s="41" t="s">
        <v>1310</v>
      </c>
      <c r="E14" s="42" t="s">
        <v>29</v>
      </c>
      <c r="F14" s="43" t="s">
        <v>101</v>
      </c>
      <c r="G14" s="44" t="s">
        <v>72</v>
      </c>
      <c r="H14" s="58" t="s">
        <v>73</v>
      </c>
      <c r="I14" s="46">
        <v>0.5</v>
      </c>
      <c r="J14" s="49" t="s">
        <v>1311</v>
      </c>
      <c r="K14" s="44"/>
      <c r="L14" s="51"/>
      <c r="M14" s="50"/>
      <c r="N14" s="45"/>
      <c r="O14" s="60">
        <v>0.5</v>
      </c>
      <c r="P14" s="50"/>
      <c r="Q14" s="52"/>
      <c r="R14" s="45"/>
    </row>
    <row r="15" spans="1:19" ht="409.6" thickBot="1" x14ac:dyDescent="0.4">
      <c r="A15" s="39" t="s">
        <v>1305</v>
      </c>
      <c r="B15" s="40">
        <v>34800434</v>
      </c>
      <c r="C15" s="39" t="s">
        <v>1312</v>
      </c>
      <c r="D15" s="41" t="s">
        <v>1313</v>
      </c>
      <c r="E15" s="42" t="s">
        <v>29</v>
      </c>
      <c r="F15" s="43" t="s">
        <v>101</v>
      </c>
      <c r="G15" s="44" t="s">
        <v>151</v>
      </c>
      <c r="H15" s="58" t="s">
        <v>152</v>
      </c>
      <c r="I15" s="46">
        <v>2</v>
      </c>
      <c r="J15" s="49" t="s">
        <v>1314</v>
      </c>
      <c r="K15" s="44"/>
      <c r="L15" s="51"/>
      <c r="M15" s="50"/>
      <c r="N15" s="45"/>
      <c r="O15" s="60">
        <v>2</v>
      </c>
      <c r="P15" s="50"/>
      <c r="Q15" s="52"/>
      <c r="R15" s="45"/>
    </row>
    <row r="16" spans="1:19" ht="409.6" thickBot="1" x14ac:dyDescent="0.4">
      <c r="A16" s="39" t="s">
        <v>1305</v>
      </c>
      <c r="B16" s="40">
        <v>34800434</v>
      </c>
      <c r="C16" s="39" t="s">
        <v>1315</v>
      </c>
      <c r="D16" s="41" t="s">
        <v>1316</v>
      </c>
      <c r="E16" s="42" t="s">
        <v>29</v>
      </c>
      <c r="F16" s="43" t="s">
        <v>101</v>
      </c>
      <c r="G16" s="44" t="s">
        <v>151</v>
      </c>
      <c r="H16" s="58" t="s">
        <v>152</v>
      </c>
      <c r="I16" s="46">
        <v>1.5</v>
      </c>
      <c r="J16" s="49" t="s">
        <v>1317</v>
      </c>
      <c r="K16" s="44"/>
      <c r="L16" s="51"/>
      <c r="M16" s="50"/>
      <c r="N16" s="45"/>
      <c r="O16" s="60">
        <v>1.5</v>
      </c>
      <c r="P16" s="50"/>
      <c r="Q16" s="52"/>
      <c r="R16" s="45"/>
    </row>
    <row r="17" spans="1:18" ht="409.6" thickBot="1" x14ac:dyDescent="0.4">
      <c r="A17" s="39" t="s">
        <v>1305</v>
      </c>
      <c r="B17" s="40">
        <v>34800434</v>
      </c>
      <c r="C17" s="39" t="s">
        <v>1318</v>
      </c>
      <c r="D17" s="41" t="s">
        <v>1319</v>
      </c>
      <c r="E17" s="42" t="s">
        <v>29</v>
      </c>
      <c r="F17" s="43" t="s">
        <v>101</v>
      </c>
      <c r="G17" s="44" t="s">
        <v>72</v>
      </c>
      <c r="H17" s="58" t="s">
        <v>73</v>
      </c>
      <c r="I17" s="46">
        <v>0.5</v>
      </c>
      <c r="J17" s="49" t="s">
        <v>1320</v>
      </c>
      <c r="K17" s="44"/>
      <c r="L17" s="51"/>
      <c r="M17" s="50"/>
      <c r="N17" s="45"/>
      <c r="O17" s="60">
        <v>0.5</v>
      </c>
      <c r="P17" s="50"/>
      <c r="Q17" s="52"/>
      <c r="R17" s="45"/>
    </row>
    <row r="18" spans="1:18" ht="409.6" thickBot="1" x14ac:dyDescent="0.4">
      <c r="A18" s="39" t="s">
        <v>1305</v>
      </c>
      <c r="B18" s="40">
        <v>34800434</v>
      </c>
      <c r="C18" s="39" t="s">
        <v>1321</v>
      </c>
      <c r="D18" s="41" t="s">
        <v>1322</v>
      </c>
      <c r="E18" s="42" t="s">
        <v>29</v>
      </c>
      <c r="F18" s="43" t="s">
        <v>101</v>
      </c>
      <c r="G18" s="44" t="s">
        <v>72</v>
      </c>
      <c r="H18" s="58" t="s">
        <v>73</v>
      </c>
      <c r="I18" s="46">
        <v>0.25</v>
      </c>
      <c r="J18" s="49" t="s">
        <v>1323</v>
      </c>
      <c r="K18" s="44"/>
      <c r="L18" s="51"/>
      <c r="M18" s="50"/>
      <c r="N18" s="45"/>
      <c r="O18" s="60">
        <v>0.25</v>
      </c>
      <c r="P18" s="50"/>
      <c r="Q18" s="52"/>
      <c r="R18" s="45"/>
    </row>
    <row r="19" spans="1:18" ht="232.5" thickBot="1" x14ac:dyDescent="0.4">
      <c r="A19" s="39" t="s">
        <v>1305</v>
      </c>
      <c r="B19" s="40">
        <v>34800434</v>
      </c>
      <c r="C19" s="39" t="s">
        <v>1324</v>
      </c>
      <c r="D19" s="41" t="s">
        <v>1325</v>
      </c>
      <c r="E19" s="42" t="s">
        <v>29</v>
      </c>
      <c r="F19" s="43" t="s">
        <v>101</v>
      </c>
      <c r="G19" s="44" t="s">
        <v>151</v>
      </c>
      <c r="H19" s="58" t="s">
        <v>152</v>
      </c>
      <c r="I19" s="46">
        <v>2</v>
      </c>
      <c r="J19" s="49" t="s">
        <v>1326</v>
      </c>
      <c r="K19" s="44"/>
      <c r="L19" s="51"/>
      <c r="M19" s="50"/>
      <c r="N19" s="45"/>
      <c r="O19" s="60">
        <v>2</v>
      </c>
      <c r="P19" s="50"/>
      <c r="Q19" s="52"/>
      <c r="R19" s="45"/>
    </row>
    <row r="20" spans="1:18" ht="409.6" thickBot="1" x14ac:dyDescent="0.4">
      <c r="A20" s="39" t="s">
        <v>1305</v>
      </c>
      <c r="B20" s="40">
        <v>34800434</v>
      </c>
      <c r="C20" s="39" t="s">
        <v>1327</v>
      </c>
      <c r="D20" s="41" t="s">
        <v>1328</v>
      </c>
      <c r="E20" s="42" t="s">
        <v>29</v>
      </c>
      <c r="F20" s="43" t="s">
        <v>101</v>
      </c>
      <c r="G20" s="44" t="s">
        <v>151</v>
      </c>
      <c r="H20" s="58" t="s">
        <v>152</v>
      </c>
      <c r="I20" s="46">
        <v>2</v>
      </c>
      <c r="J20" s="49" t="s">
        <v>1329</v>
      </c>
      <c r="K20" s="44"/>
      <c r="L20" s="51"/>
      <c r="M20" s="50"/>
      <c r="N20" s="45"/>
      <c r="O20" s="60">
        <v>2</v>
      </c>
      <c r="P20" s="50"/>
      <c r="Q20" s="52"/>
      <c r="R20" s="45"/>
    </row>
    <row r="21" spans="1:18" ht="232.5" thickBot="1" x14ac:dyDescent="0.4">
      <c r="A21" s="39" t="s">
        <v>1305</v>
      </c>
      <c r="B21" s="40">
        <v>34800434</v>
      </c>
      <c r="C21" s="39" t="s">
        <v>1330</v>
      </c>
      <c r="D21" s="41" t="s">
        <v>1331</v>
      </c>
      <c r="E21" s="42" t="s">
        <v>29</v>
      </c>
      <c r="F21" s="43" t="s">
        <v>101</v>
      </c>
      <c r="G21" s="44" t="s">
        <v>67</v>
      </c>
      <c r="H21" s="45" t="s">
        <v>32</v>
      </c>
      <c r="I21" s="46">
        <v>0.1</v>
      </c>
      <c r="J21" s="49" t="s">
        <v>1332</v>
      </c>
      <c r="K21" s="44"/>
      <c r="L21" s="48">
        <v>0.1</v>
      </c>
      <c r="M21" s="50"/>
      <c r="N21" s="45"/>
      <c r="O21" s="51"/>
      <c r="P21" s="50"/>
      <c r="Q21" s="52"/>
      <c r="R21" s="45"/>
    </row>
    <row r="22" spans="1:18" ht="232.5" thickBot="1" x14ac:dyDescent="0.4">
      <c r="A22" s="39" t="s">
        <v>1305</v>
      </c>
      <c r="B22" s="40">
        <v>34800434</v>
      </c>
      <c r="C22" s="39" t="s">
        <v>1333</v>
      </c>
      <c r="D22" s="41" t="s">
        <v>1334</v>
      </c>
      <c r="E22" s="42" t="s">
        <v>29</v>
      </c>
      <c r="F22" s="43" t="s">
        <v>101</v>
      </c>
      <c r="G22" s="44" t="s">
        <v>151</v>
      </c>
      <c r="H22" s="58" t="s">
        <v>152</v>
      </c>
      <c r="I22" s="46">
        <v>1.5</v>
      </c>
      <c r="J22" s="49" t="s">
        <v>1335</v>
      </c>
      <c r="K22" s="48">
        <v>1.5</v>
      </c>
      <c r="L22" s="51"/>
      <c r="M22" s="50"/>
      <c r="N22" s="45"/>
      <c r="O22" s="51"/>
      <c r="P22" s="50"/>
      <c r="Q22" s="52"/>
      <c r="R22" s="45"/>
    </row>
    <row r="23" spans="1:18" ht="409.6" thickBot="1" x14ac:dyDescent="0.4">
      <c r="A23" s="39" t="s">
        <v>1336</v>
      </c>
      <c r="B23" s="40">
        <v>34773222</v>
      </c>
      <c r="C23" s="39" t="s">
        <v>1337</v>
      </c>
      <c r="D23" s="41" t="s">
        <v>1338</v>
      </c>
      <c r="E23" s="42" t="s">
        <v>37</v>
      </c>
      <c r="F23" s="43" t="s">
        <v>38</v>
      </c>
      <c r="G23" s="44" t="s">
        <v>39</v>
      </c>
      <c r="H23" s="45" t="s">
        <v>40</v>
      </c>
      <c r="I23" s="46">
        <v>0.5</v>
      </c>
      <c r="J23" s="49" t="s">
        <v>1339</v>
      </c>
      <c r="K23" s="44"/>
      <c r="L23" s="51"/>
      <c r="M23" s="50"/>
      <c r="N23" s="45"/>
      <c r="O23" s="51"/>
      <c r="P23" s="50"/>
      <c r="Q23" s="52"/>
      <c r="R23" s="60">
        <v>0.5</v>
      </c>
    </row>
    <row r="24" spans="1:18" ht="276" thickBot="1" x14ac:dyDescent="0.4">
      <c r="A24" s="39" t="s">
        <v>1336</v>
      </c>
      <c r="B24" s="40">
        <v>34773222</v>
      </c>
      <c r="C24" s="39" t="s">
        <v>1340</v>
      </c>
      <c r="D24" s="41" t="s">
        <v>1341</v>
      </c>
      <c r="E24" s="42" t="s">
        <v>37</v>
      </c>
      <c r="F24" s="43" t="s">
        <v>38</v>
      </c>
      <c r="G24" s="44" t="s">
        <v>67</v>
      </c>
      <c r="H24" s="45" t="s">
        <v>32</v>
      </c>
      <c r="I24" s="46">
        <v>0</v>
      </c>
      <c r="J24" s="49" t="s">
        <v>1342</v>
      </c>
      <c r="K24" s="44"/>
      <c r="L24" s="51"/>
      <c r="M24" s="50"/>
      <c r="N24" s="45"/>
      <c r="O24" s="51"/>
      <c r="P24" s="50"/>
      <c r="Q24" s="52"/>
      <c r="R24" s="60">
        <v>0</v>
      </c>
    </row>
    <row r="25" spans="1:18" ht="409.6" thickBot="1" x14ac:dyDescent="0.4">
      <c r="A25" s="39" t="s">
        <v>1343</v>
      </c>
      <c r="B25" s="40">
        <v>34489640</v>
      </c>
      <c r="C25" s="39" t="s">
        <v>1344</v>
      </c>
      <c r="D25" s="41" t="s">
        <v>1345</v>
      </c>
      <c r="E25" s="42" t="s">
        <v>29</v>
      </c>
      <c r="F25" s="43" t="s">
        <v>30</v>
      </c>
      <c r="G25" s="44" t="s">
        <v>151</v>
      </c>
      <c r="H25" s="58" t="s">
        <v>152</v>
      </c>
      <c r="I25" s="46">
        <v>2</v>
      </c>
      <c r="J25" s="49" t="s">
        <v>1346</v>
      </c>
      <c r="K25" s="44"/>
      <c r="L25" s="51"/>
      <c r="M25" s="50"/>
      <c r="N25" s="45"/>
      <c r="O25" s="60">
        <v>2</v>
      </c>
      <c r="P25" s="50"/>
      <c r="Q25" s="52"/>
      <c r="R25" s="45"/>
    </row>
    <row r="26" spans="1:18" ht="247" thickBot="1" x14ac:dyDescent="0.4">
      <c r="A26" s="39" t="s">
        <v>1347</v>
      </c>
      <c r="B26" s="40">
        <v>34145886</v>
      </c>
      <c r="C26" s="39" t="s">
        <v>1348</v>
      </c>
      <c r="D26" s="41" t="s">
        <v>1349</v>
      </c>
      <c r="E26" s="42" t="s">
        <v>37</v>
      </c>
      <c r="F26" s="43" t="s">
        <v>38</v>
      </c>
      <c r="G26" s="44" t="s">
        <v>151</v>
      </c>
      <c r="H26" s="58" t="s">
        <v>152</v>
      </c>
      <c r="I26" s="46">
        <v>1</v>
      </c>
      <c r="J26" s="49" t="s">
        <v>1350</v>
      </c>
      <c r="K26" s="44"/>
      <c r="L26" s="51"/>
      <c r="M26" s="50"/>
      <c r="N26" s="45"/>
      <c r="O26" s="60">
        <v>1</v>
      </c>
      <c r="P26" s="50"/>
      <c r="Q26" s="52"/>
      <c r="R26" s="45"/>
    </row>
    <row r="27" spans="1:18" ht="174.5" thickBot="1" x14ac:dyDescent="0.4">
      <c r="A27" s="39" t="s">
        <v>1351</v>
      </c>
      <c r="B27" s="40">
        <v>33753861</v>
      </c>
      <c r="C27" s="39" t="s">
        <v>1352</v>
      </c>
      <c r="D27" s="41" t="s">
        <v>1353</v>
      </c>
      <c r="E27" s="42" t="s">
        <v>29</v>
      </c>
      <c r="F27" s="43" t="s">
        <v>30</v>
      </c>
      <c r="G27" s="44" t="s">
        <v>39</v>
      </c>
      <c r="H27" s="45" t="s">
        <v>40</v>
      </c>
      <c r="I27" s="46">
        <v>1.5</v>
      </c>
      <c r="J27" s="49" t="s">
        <v>1354</v>
      </c>
      <c r="K27" s="44"/>
      <c r="L27" s="51"/>
      <c r="M27" s="50"/>
      <c r="N27" s="45"/>
      <c r="O27" s="51"/>
      <c r="P27" s="50"/>
      <c r="Q27" s="52"/>
      <c r="R27" s="60">
        <v>1.5</v>
      </c>
    </row>
    <row r="28" spans="1:18" ht="218" thickBot="1" x14ac:dyDescent="0.4">
      <c r="A28" s="39" t="s">
        <v>1355</v>
      </c>
      <c r="B28" s="40">
        <v>34271245</v>
      </c>
      <c r="C28" s="39" t="s">
        <v>1356</v>
      </c>
      <c r="D28" s="41" t="s">
        <v>1357</v>
      </c>
      <c r="E28" s="42" t="s">
        <v>1358</v>
      </c>
      <c r="F28" s="43" t="s">
        <v>101</v>
      </c>
      <c r="G28" s="44" t="s">
        <v>72</v>
      </c>
      <c r="H28" s="58" t="s">
        <v>73</v>
      </c>
      <c r="I28" s="46">
        <v>0.25</v>
      </c>
      <c r="J28" s="49" t="s">
        <v>1359</v>
      </c>
      <c r="K28" s="48">
        <v>0.25</v>
      </c>
      <c r="L28" s="51"/>
      <c r="M28" s="50"/>
      <c r="N28" s="45"/>
      <c r="O28" s="51"/>
      <c r="P28" s="50"/>
      <c r="Q28" s="52"/>
      <c r="R28" s="45"/>
    </row>
    <row r="29" spans="1:18" ht="189" thickBot="1" x14ac:dyDescent="0.4">
      <c r="A29" s="39" t="s">
        <v>1360</v>
      </c>
      <c r="B29" s="40">
        <v>31981491</v>
      </c>
      <c r="C29" s="39" t="s">
        <v>1361</v>
      </c>
      <c r="D29" s="41" t="s">
        <v>1362</v>
      </c>
      <c r="E29" s="42" t="s">
        <v>29</v>
      </c>
      <c r="F29" s="43" t="s">
        <v>101</v>
      </c>
      <c r="G29" s="44" t="s">
        <v>151</v>
      </c>
      <c r="H29" s="58" t="s">
        <v>152</v>
      </c>
      <c r="I29" s="46">
        <v>2</v>
      </c>
      <c r="J29" s="49" t="s">
        <v>1363</v>
      </c>
      <c r="K29" s="44"/>
      <c r="L29" s="195"/>
      <c r="M29" s="196"/>
      <c r="N29" s="197"/>
      <c r="O29" s="60">
        <v>2</v>
      </c>
      <c r="P29" s="196"/>
      <c r="Q29" s="198"/>
      <c r="R29" s="197"/>
    </row>
    <row r="30" spans="1:18" ht="276" thickBot="1" x14ac:dyDescent="0.4">
      <c r="A30" s="39" t="s">
        <v>1360</v>
      </c>
      <c r="B30" s="40">
        <v>31981491</v>
      </c>
      <c r="C30" s="39" t="s">
        <v>1364</v>
      </c>
      <c r="D30" s="41" t="s">
        <v>1365</v>
      </c>
      <c r="E30" s="42" t="s">
        <v>29</v>
      </c>
      <c r="F30" s="43" t="s">
        <v>101</v>
      </c>
      <c r="G30" s="44" t="s">
        <v>72</v>
      </c>
      <c r="H30" s="58" t="s">
        <v>73</v>
      </c>
      <c r="I30" s="46">
        <v>0.5</v>
      </c>
      <c r="J30" s="49" t="s">
        <v>1366</v>
      </c>
      <c r="K30" s="44"/>
      <c r="L30" s="195"/>
      <c r="M30" s="196"/>
      <c r="N30" s="197"/>
      <c r="O30" s="60">
        <v>0.5</v>
      </c>
      <c r="P30" s="196"/>
      <c r="Q30" s="198"/>
      <c r="R30" s="197"/>
    </row>
    <row r="31" spans="1:18" ht="261.5" thickBot="1" x14ac:dyDescent="0.4">
      <c r="A31" s="39" t="s">
        <v>1367</v>
      </c>
      <c r="B31" s="40">
        <v>32722525</v>
      </c>
      <c r="C31" s="39" t="s">
        <v>1368</v>
      </c>
      <c r="D31" s="41" t="s">
        <v>1369</v>
      </c>
      <c r="E31" s="42" t="s">
        <v>37</v>
      </c>
      <c r="F31" s="43" t="s">
        <v>1370</v>
      </c>
      <c r="G31" s="44" t="s">
        <v>67</v>
      </c>
      <c r="H31" s="45" t="s">
        <v>32</v>
      </c>
      <c r="I31" s="46">
        <v>0</v>
      </c>
      <c r="J31" s="49" t="s">
        <v>1371</v>
      </c>
      <c r="K31" s="44"/>
      <c r="L31" s="51"/>
      <c r="M31" s="50"/>
      <c r="N31" s="45"/>
      <c r="O31" s="51"/>
      <c r="P31" s="50"/>
      <c r="Q31" s="52"/>
      <c r="R31" s="194">
        <v>0</v>
      </c>
    </row>
    <row r="32" spans="1:18" ht="409.6" thickBot="1" x14ac:dyDescent="0.4">
      <c r="A32" s="39" t="s">
        <v>1372</v>
      </c>
      <c r="B32" s="40">
        <v>32631363</v>
      </c>
      <c r="C32" s="39" t="s">
        <v>1373</v>
      </c>
      <c r="D32" s="41" t="s">
        <v>1374</v>
      </c>
      <c r="E32" s="42" t="s">
        <v>37</v>
      </c>
      <c r="F32" s="43" t="s">
        <v>254</v>
      </c>
      <c r="G32" s="44" t="s">
        <v>39</v>
      </c>
      <c r="H32" s="45" t="s">
        <v>40</v>
      </c>
      <c r="I32" s="46">
        <v>0.25</v>
      </c>
      <c r="J32" s="49" t="s">
        <v>1375</v>
      </c>
      <c r="K32" s="49"/>
      <c r="L32" s="51"/>
      <c r="M32" s="50"/>
      <c r="N32" s="45"/>
      <c r="O32" s="51"/>
      <c r="P32" s="50"/>
      <c r="Q32" s="52"/>
      <c r="R32" s="60">
        <v>0.25</v>
      </c>
    </row>
    <row r="33" spans="1:18" ht="409.6" thickBot="1" x14ac:dyDescent="0.4">
      <c r="A33" s="39" t="s">
        <v>1372</v>
      </c>
      <c r="B33" s="40">
        <v>32631363</v>
      </c>
      <c r="C33" s="39" t="s">
        <v>1376</v>
      </c>
      <c r="D33" s="41" t="s">
        <v>1377</v>
      </c>
      <c r="E33" s="42" t="s">
        <v>37</v>
      </c>
      <c r="F33" s="43" t="s">
        <v>254</v>
      </c>
      <c r="G33" s="44" t="s">
        <v>39</v>
      </c>
      <c r="H33" s="45" t="s">
        <v>40</v>
      </c>
      <c r="I33" s="46">
        <v>0.5</v>
      </c>
      <c r="J33" s="49" t="s">
        <v>1378</v>
      </c>
      <c r="K33" s="44"/>
      <c r="L33" s="51"/>
      <c r="M33" s="50"/>
      <c r="N33" s="45"/>
      <c r="O33" s="51"/>
      <c r="P33" s="50"/>
      <c r="Q33" s="52"/>
      <c r="R33" s="60">
        <v>0.5</v>
      </c>
    </row>
    <row r="34" spans="1:18" ht="409.6" thickBot="1" x14ac:dyDescent="0.4">
      <c r="A34" s="39" t="s">
        <v>1372</v>
      </c>
      <c r="B34" s="40">
        <v>32631363</v>
      </c>
      <c r="C34" s="39" t="s">
        <v>1379</v>
      </c>
      <c r="D34" s="41" t="s">
        <v>1380</v>
      </c>
      <c r="E34" s="42" t="s">
        <v>37</v>
      </c>
      <c r="F34" s="43" t="s">
        <v>254</v>
      </c>
      <c r="G34" s="44" t="s">
        <v>39</v>
      </c>
      <c r="H34" s="45" t="s">
        <v>40</v>
      </c>
      <c r="I34" s="46">
        <v>0.5</v>
      </c>
      <c r="J34" s="49" t="s">
        <v>1381</v>
      </c>
      <c r="K34" s="44"/>
      <c r="L34" s="51"/>
      <c r="M34" s="50"/>
      <c r="N34" s="45"/>
      <c r="O34" s="51"/>
      <c r="P34" s="50"/>
      <c r="Q34" s="52"/>
      <c r="R34" s="60">
        <v>0.5</v>
      </c>
    </row>
    <row r="35" spans="1:18" ht="218" thickBot="1" x14ac:dyDescent="0.4">
      <c r="A35" s="39" t="s">
        <v>1382</v>
      </c>
      <c r="B35" s="40">
        <v>32477112</v>
      </c>
      <c r="C35" s="39" t="s">
        <v>1383</v>
      </c>
      <c r="D35" s="41" t="s">
        <v>1384</v>
      </c>
      <c r="E35" s="42" t="s">
        <v>29</v>
      </c>
      <c r="F35" s="43" t="s">
        <v>30</v>
      </c>
      <c r="G35" s="44" t="s">
        <v>67</v>
      </c>
      <c r="H35" s="45" t="s">
        <v>32</v>
      </c>
      <c r="I35" s="46">
        <v>0</v>
      </c>
      <c r="J35" s="49" t="s">
        <v>1385</v>
      </c>
      <c r="K35" s="44"/>
      <c r="L35" s="51"/>
      <c r="M35" s="50"/>
      <c r="N35" s="45"/>
      <c r="O35" s="51"/>
      <c r="P35" s="50"/>
      <c r="Q35" s="52"/>
      <c r="R35" s="60">
        <v>0</v>
      </c>
    </row>
    <row r="36" spans="1:18" ht="409.6" thickBot="1" x14ac:dyDescent="0.4">
      <c r="A36" s="39" t="s">
        <v>1382</v>
      </c>
      <c r="B36" s="40">
        <v>32477112</v>
      </c>
      <c r="C36" s="39" t="s">
        <v>1386</v>
      </c>
      <c r="D36" s="41" t="s">
        <v>1387</v>
      </c>
      <c r="E36" s="42" t="s">
        <v>29</v>
      </c>
      <c r="F36" s="43" t="s">
        <v>30</v>
      </c>
      <c r="G36" s="44" t="s">
        <v>67</v>
      </c>
      <c r="H36" s="45" t="s">
        <v>32</v>
      </c>
      <c r="I36" s="46">
        <v>0</v>
      </c>
      <c r="J36" s="49" t="s">
        <v>1388</v>
      </c>
      <c r="K36" s="44"/>
      <c r="L36" s="51"/>
      <c r="M36" s="50"/>
      <c r="N36" s="45"/>
      <c r="O36" s="51"/>
      <c r="P36" s="50"/>
      <c r="Q36" s="52"/>
      <c r="R36" s="60">
        <v>0</v>
      </c>
    </row>
    <row r="37" spans="1:18" ht="348.5" thickBot="1" x14ac:dyDescent="0.4">
      <c r="A37" s="39" t="s">
        <v>1382</v>
      </c>
      <c r="B37" s="40">
        <v>32477112</v>
      </c>
      <c r="C37" s="39" t="s">
        <v>1389</v>
      </c>
      <c r="D37" s="41" t="s">
        <v>1390</v>
      </c>
      <c r="E37" s="42" t="s">
        <v>29</v>
      </c>
      <c r="F37" s="43" t="s">
        <v>30</v>
      </c>
      <c r="G37" s="44" t="s">
        <v>67</v>
      </c>
      <c r="H37" s="45" t="s">
        <v>32</v>
      </c>
      <c r="I37" s="46">
        <v>0</v>
      </c>
      <c r="J37" s="49" t="s">
        <v>1391</v>
      </c>
      <c r="K37" s="44"/>
      <c r="L37" s="51"/>
      <c r="M37" s="50"/>
      <c r="N37" s="48">
        <v>0</v>
      </c>
      <c r="O37" s="51"/>
      <c r="P37" s="50"/>
      <c r="Q37" s="52"/>
      <c r="R37" s="45"/>
    </row>
    <row r="38" spans="1:18" ht="247" thickBot="1" x14ac:dyDescent="0.4">
      <c r="A38" s="39" t="s">
        <v>1392</v>
      </c>
      <c r="B38" s="40">
        <v>32094338</v>
      </c>
      <c r="C38" s="39" t="s">
        <v>1393</v>
      </c>
      <c r="D38" s="41" t="s">
        <v>1394</v>
      </c>
      <c r="E38" s="42" t="s">
        <v>29</v>
      </c>
      <c r="F38" s="43" t="s">
        <v>30</v>
      </c>
      <c r="G38" s="44" t="s">
        <v>72</v>
      </c>
      <c r="H38" s="58" t="s">
        <v>73</v>
      </c>
      <c r="I38" s="46">
        <v>0.5</v>
      </c>
      <c r="J38" s="49" t="s">
        <v>1395</v>
      </c>
      <c r="K38" s="44"/>
      <c r="L38" s="51"/>
      <c r="M38" s="50"/>
      <c r="N38" s="45"/>
      <c r="O38" s="60">
        <v>0.5</v>
      </c>
      <c r="P38" s="50"/>
      <c r="Q38" s="52"/>
      <c r="R38" s="45"/>
    </row>
    <row r="39" spans="1:18" ht="409.6" thickBot="1" x14ac:dyDescent="0.4">
      <c r="A39" s="39" t="s">
        <v>1396</v>
      </c>
      <c r="B39" s="40">
        <v>32393352</v>
      </c>
      <c r="C39" s="39" t="s">
        <v>1397</v>
      </c>
      <c r="D39" s="41" t="s">
        <v>1398</v>
      </c>
      <c r="E39" s="42" t="s">
        <v>49</v>
      </c>
      <c r="F39" s="43" t="s">
        <v>38</v>
      </c>
      <c r="G39" s="44" t="s">
        <v>72</v>
      </c>
      <c r="H39" s="58" t="s">
        <v>73</v>
      </c>
      <c r="I39" s="46">
        <v>0.4</v>
      </c>
      <c r="J39" s="49" t="s">
        <v>1399</v>
      </c>
      <c r="K39" s="44"/>
      <c r="L39" s="51"/>
      <c r="M39" s="50"/>
      <c r="N39" s="45"/>
      <c r="O39" s="60">
        <v>0.4</v>
      </c>
      <c r="P39" s="50"/>
      <c r="Q39" s="52"/>
      <c r="R39" s="45"/>
    </row>
    <row r="40" spans="1:18" ht="409.6" thickBot="1" x14ac:dyDescent="0.4">
      <c r="A40" s="39" t="s">
        <v>1400</v>
      </c>
      <c r="B40" s="40">
        <v>31535341</v>
      </c>
      <c r="C40" s="39" t="s">
        <v>1401</v>
      </c>
      <c r="D40" s="41" t="s">
        <v>1402</v>
      </c>
      <c r="E40" s="42" t="s">
        <v>166</v>
      </c>
      <c r="F40" s="43" t="s">
        <v>38</v>
      </c>
      <c r="G40" s="44" t="s">
        <v>39</v>
      </c>
      <c r="H40" s="45" t="s">
        <v>40</v>
      </c>
      <c r="I40" s="46">
        <v>0.5</v>
      </c>
      <c r="J40" s="49" t="s">
        <v>1403</v>
      </c>
      <c r="K40" s="44"/>
      <c r="L40" s="51"/>
      <c r="M40" s="50"/>
      <c r="N40" s="45"/>
      <c r="O40" s="51"/>
      <c r="P40" s="50"/>
      <c r="Q40" s="52"/>
      <c r="R40" s="60">
        <v>0.5</v>
      </c>
    </row>
    <row r="41" spans="1:18" ht="409.6" thickBot="1" x14ac:dyDescent="0.4">
      <c r="A41" s="39" t="s">
        <v>1400</v>
      </c>
      <c r="B41" s="40">
        <v>31535341</v>
      </c>
      <c r="C41" s="39" t="s">
        <v>1404</v>
      </c>
      <c r="D41" s="41" t="s">
        <v>1405</v>
      </c>
      <c r="E41" s="42" t="s">
        <v>166</v>
      </c>
      <c r="F41" s="43" t="s">
        <v>38</v>
      </c>
      <c r="G41" s="44" t="s">
        <v>39</v>
      </c>
      <c r="H41" s="45" t="s">
        <v>40</v>
      </c>
      <c r="I41" s="46">
        <v>0.5</v>
      </c>
      <c r="J41" s="49" t="s">
        <v>1339</v>
      </c>
      <c r="K41" s="44"/>
      <c r="L41" s="51"/>
      <c r="M41" s="50"/>
      <c r="N41" s="45"/>
      <c r="O41" s="51"/>
      <c r="P41" s="50"/>
      <c r="Q41" s="52"/>
      <c r="R41" s="60">
        <v>0.5</v>
      </c>
    </row>
    <row r="42" spans="1:18" ht="409.6" thickBot="1" x14ac:dyDescent="0.4">
      <c r="A42" s="39" t="s">
        <v>1400</v>
      </c>
      <c r="B42" s="40">
        <v>31535341</v>
      </c>
      <c r="C42" s="39" t="s">
        <v>1406</v>
      </c>
      <c r="D42" s="41" t="s">
        <v>1405</v>
      </c>
      <c r="E42" s="42" t="s">
        <v>166</v>
      </c>
      <c r="F42" s="43" t="s">
        <v>38</v>
      </c>
      <c r="G42" s="44" t="s">
        <v>39</v>
      </c>
      <c r="H42" s="45" t="s">
        <v>40</v>
      </c>
      <c r="I42" s="46">
        <v>0.5</v>
      </c>
      <c r="J42" s="49" t="s">
        <v>1339</v>
      </c>
      <c r="K42" s="44"/>
      <c r="L42" s="51"/>
      <c r="M42" s="50"/>
      <c r="N42" s="45"/>
      <c r="O42" s="51"/>
      <c r="P42" s="50"/>
      <c r="Q42" s="52"/>
      <c r="R42" s="60">
        <v>0.5</v>
      </c>
    </row>
    <row r="43" spans="1:18" ht="409.6" thickBot="1" x14ac:dyDescent="0.4">
      <c r="A43" s="39" t="s">
        <v>1407</v>
      </c>
      <c r="B43" s="40">
        <v>31452935</v>
      </c>
      <c r="C43" s="39" t="s">
        <v>1408</v>
      </c>
      <c r="D43" s="41" t="s">
        <v>1409</v>
      </c>
      <c r="E43" s="42" t="s">
        <v>29</v>
      </c>
      <c r="F43" s="43" t="s">
        <v>30</v>
      </c>
      <c r="G43" s="44" t="s">
        <v>39</v>
      </c>
      <c r="H43" s="45" t="s">
        <v>40</v>
      </c>
      <c r="I43" s="46">
        <v>0.75</v>
      </c>
      <c r="J43" s="49" t="s">
        <v>1410</v>
      </c>
      <c r="K43" s="44"/>
      <c r="L43" s="177">
        <v>0.75</v>
      </c>
      <c r="M43" s="50"/>
      <c r="N43" s="45"/>
      <c r="O43" s="51"/>
      <c r="P43" s="50"/>
      <c r="Q43" s="52"/>
      <c r="R43" s="45"/>
    </row>
    <row r="44" spans="1:18" ht="409.6" thickBot="1" x14ac:dyDescent="0.4">
      <c r="A44" s="39" t="s">
        <v>1411</v>
      </c>
      <c r="B44" s="40">
        <v>31209962</v>
      </c>
      <c r="C44" s="39" t="s">
        <v>1412</v>
      </c>
      <c r="D44" s="41" t="s">
        <v>1413</v>
      </c>
      <c r="E44" s="42" t="s">
        <v>37</v>
      </c>
      <c r="F44" s="43" t="s">
        <v>38</v>
      </c>
      <c r="G44" s="44" t="s">
        <v>151</v>
      </c>
      <c r="H44" s="58" t="s">
        <v>152</v>
      </c>
      <c r="I44" s="46">
        <v>0.5</v>
      </c>
      <c r="J44" s="49" t="s">
        <v>1414</v>
      </c>
      <c r="K44" s="44" t="s">
        <v>1415</v>
      </c>
      <c r="L44" s="51"/>
      <c r="M44" s="50"/>
      <c r="N44" s="45"/>
      <c r="O44" s="60">
        <v>0.5</v>
      </c>
      <c r="P44" s="50"/>
      <c r="Q44" s="52"/>
      <c r="R44" s="45"/>
    </row>
    <row r="45" spans="1:18" ht="409.6" thickBot="1" x14ac:dyDescent="0.4">
      <c r="A45" s="39" t="s">
        <v>1411</v>
      </c>
      <c r="B45" s="40">
        <v>31209962</v>
      </c>
      <c r="C45" s="39" t="s">
        <v>1416</v>
      </c>
      <c r="D45" s="41" t="s">
        <v>1417</v>
      </c>
      <c r="E45" s="42" t="s">
        <v>37</v>
      </c>
      <c r="F45" s="43" t="s">
        <v>1418</v>
      </c>
      <c r="G45" s="44" t="s">
        <v>39</v>
      </c>
      <c r="H45" s="45" t="s">
        <v>40</v>
      </c>
      <c r="I45" s="46">
        <v>0.5</v>
      </c>
      <c r="J45" s="49" t="s">
        <v>1419</v>
      </c>
      <c r="K45" s="44" t="s">
        <v>1415</v>
      </c>
      <c r="L45" s="51"/>
      <c r="M45" s="50"/>
      <c r="N45" s="45"/>
      <c r="O45" s="51"/>
      <c r="P45" s="50"/>
      <c r="Q45" s="52"/>
      <c r="R45" s="60">
        <v>0.5</v>
      </c>
    </row>
    <row r="46" spans="1:18" ht="409.6" thickBot="1" x14ac:dyDescent="0.4">
      <c r="A46" s="39" t="s">
        <v>657</v>
      </c>
      <c r="B46" s="40">
        <v>31139143</v>
      </c>
      <c r="C46" s="39" t="s">
        <v>1420</v>
      </c>
      <c r="D46" s="41" t="s">
        <v>1421</v>
      </c>
      <c r="E46" s="42" t="s">
        <v>100</v>
      </c>
      <c r="F46" s="43" t="s">
        <v>101</v>
      </c>
      <c r="G46" s="44" t="s">
        <v>39</v>
      </c>
      <c r="H46" s="45" t="s">
        <v>40</v>
      </c>
      <c r="I46" s="46">
        <v>1</v>
      </c>
      <c r="J46" s="49" t="s">
        <v>1422</v>
      </c>
      <c r="K46" s="44"/>
      <c r="L46" s="51"/>
      <c r="M46" s="50"/>
      <c r="N46" s="45"/>
      <c r="O46" s="51"/>
      <c r="P46" s="50"/>
      <c r="Q46" s="52"/>
      <c r="R46" s="60">
        <v>1</v>
      </c>
    </row>
    <row r="47" spans="1:18" ht="409.6" thickBot="1" x14ac:dyDescent="0.4">
      <c r="A47" s="39" t="s">
        <v>657</v>
      </c>
      <c r="B47" s="40">
        <v>31139143</v>
      </c>
      <c r="C47" s="39" t="s">
        <v>1423</v>
      </c>
      <c r="D47" s="41" t="s">
        <v>1424</v>
      </c>
      <c r="E47" s="42" t="s">
        <v>100</v>
      </c>
      <c r="F47" s="43" t="s">
        <v>101</v>
      </c>
      <c r="G47" s="44" t="s">
        <v>151</v>
      </c>
      <c r="H47" s="58" t="s">
        <v>152</v>
      </c>
      <c r="I47" s="46">
        <v>2</v>
      </c>
      <c r="J47" s="49" t="s">
        <v>1425</v>
      </c>
      <c r="K47" s="44"/>
      <c r="L47" s="51"/>
      <c r="M47" s="50"/>
      <c r="N47" s="45"/>
      <c r="O47" s="60">
        <v>2</v>
      </c>
      <c r="P47" s="50"/>
      <c r="Q47" s="52"/>
      <c r="R47" s="45"/>
    </row>
    <row r="48" spans="1:18" ht="409.6" thickBot="1" x14ac:dyDescent="0.4">
      <c r="A48" s="39" t="s">
        <v>657</v>
      </c>
      <c r="B48" s="40">
        <v>31139143</v>
      </c>
      <c r="C48" s="39" t="s">
        <v>1426</v>
      </c>
      <c r="D48" s="41" t="s">
        <v>1427</v>
      </c>
      <c r="E48" s="42" t="s">
        <v>100</v>
      </c>
      <c r="F48" s="43" t="s">
        <v>101</v>
      </c>
      <c r="G48" s="44" t="s">
        <v>72</v>
      </c>
      <c r="H48" s="58" t="s">
        <v>73</v>
      </c>
      <c r="I48" s="46">
        <v>0.5</v>
      </c>
      <c r="J48" s="49" t="s">
        <v>1428</v>
      </c>
      <c r="K48" s="44"/>
      <c r="L48" s="51"/>
      <c r="M48" s="50"/>
      <c r="N48" s="45"/>
      <c r="O48" s="60">
        <v>0.5</v>
      </c>
      <c r="P48" s="50"/>
      <c r="Q48" s="52"/>
      <c r="R48" s="45"/>
    </row>
    <row r="49" spans="1:18" ht="409.6" thickBot="1" x14ac:dyDescent="0.4">
      <c r="A49" s="39" t="s">
        <v>657</v>
      </c>
      <c r="B49" s="40">
        <v>31139143</v>
      </c>
      <c r="C49" s="39" t="s">
        <v>1429</v>
      </c>
      <c r="D49" s="41" t="s">
        <v>1430</v>
      </c>
      <c r="E49" s="42" t="s">
        <v>100</v>
      </c>
      <c r="F49" s="43" t="s">
        <v>101</v>
      </c>
      <c r="G49" s="44" t="s">
        <v>72</v>
      </c>
      <c r="H49" s="58" t="s">
        <v>73</v>
      </c>
      <c r="I49" s="46">
        <v>0.5</v>
      </c>
      <c r="J49" s="49" t="s">
        <v>1431</v>
      </c>
      <c r="K49" s="44"/>
      <c r="L49" s="51"/>
      <c r="M49" s="50"/>
      <c r="N49" s="45"/>
      <c r="O49" s="60">
        <v>0.5</v>
      </c>
      <c r="P49" s="50"/>
      <c r="Q49" s="52"/>
      <c r="R49" s="45"/>
    </row>
    <row r="50" spans="1:18" ht="409.6" thickBot="1" x14ac:dyDescent="0.4">
      <c r="A50" s="39" t="s">
        <v>657</v>
      </c>
      <c r="B50" s="40">
        <v>31139143</v>
      </c>
      <c r="C50" s="39" t="s">
        <v>1432</v>
      </c>
      <c r="D50" s="41" t="s">
        <v>1433</v>
      </c>
      <c r="E50" s="42" t="s">
        <v>100</v>
      </c>
      <c r="F50" s="43" t="s">
        <v>101</v>
      </c>
      <c r="G50" s="44" t="s">
        <v>72</v>
      </c>
      <c r="H50" s="58" t="s">
        <v>73</v>
      </c>
      <c r="I50" s="46">
        <v>0.5</v>
      </c>
      <c r="J50" s="49" t="s">
        <v>1434</v>
      </c>
      <c r="K50" s="44"/>
      <c r="L50" s="51"/>
      <c r="M50" s="50"/>
      <c r="N50" s="45"/>
      <c r="O50" s="60">
        <v>0.5</v>
      </c>
      <c r="P50" s="50"/>
      <c r="Q50" s="52"/>
      <c r="R50" s="45"/>
    </row>
    <row r="51" spans="1:18" ht="409.6" thickBot="1" x14ac:dyDescent="0.4">
      <c r="A51" s="39" t="s">
        <v>97</v>
      </c>
      <c r="B51" s="40">
        <v>31134136</v>
      </c>
      <c r="C51" s="39" t="s">
        <v>1435</v>
      </c>
      <c r="D51" s="41" t="s">
        <v>1436</v>
      </c>
      <c r="E51" s="42" t="s">
        <v>100</v>
      </c>
      <c r="F51" s="43" t="s">
        <v>101</v>
      </c>
      <c r="G51" s="44" t="s">
        <v>151</v>
      </c>
      <c r="H51" s="58" t="s">
        <v>152</v>
      </c>
      <c r="I51" s="46">
        <v>1.5</v>
      </c>
      <c r="J51" s="49" t="s">
        <v>1437</v>
      </c>
      <c r="K51" s="44"/>
      <c r="L51" s="51"/>
      <c r="M51" s="50"/>
      <c r="N51" s="45"/>
      <c r="O51" s="60">
        <v>1.5</v>
      </c>
      <c r="P51" s="50"/>
      <c r="Q51" s="52"/>
      <c r="R51" s="45"/>
    </row>
    <row r="52" spans="1:18" ht="409.6" thickBot="1" x14ac:dyDescent="0.4">
      <c r="A52" s="39" t="s">
        <v>376</v>
      </c>
      <c r="B52" s="40">
        <v>31130284</v>
      </c>
      <c r="C52" s="39" t="s">
        <v>1438</v>
      </c>
      <c r="D52" s="41" t="s">
        <v>1439</v>
      </c>
      <c r="E52" s="42" t="s">
        <v>166</v>
      </c>
      <c r="F52" s="43" t="s">
        <v>38</v>
      </c>
      <c r="G52" s="44" t="s">
        <v>39</v>
      </c>
      <c r="H52" s="45" t="s">
        <v>40</v>
      </c>
      <c r="I52" s="46">
        <v>1</v>
      </c>
      <c r="J52" s="49" t="s">
        <v>1440</v>
      </c>
      <c r="K52" s="44"/>
      <c r="L52" s="51"/>
      <c r="M52" s="50"/>
      <c r="N52" s="45"/>
      <c r="O52" s="51"/>
      <c r="P52" s="50"/>
      <c r="Q52" s="52"/>
      <c r="R52" s="60">
        <v>1</v>
      </c>
    </row>
    <row r="53" spans="1:18" ht="218" thickBot="1" x14ac:dyDescent="0.4">
      <c r="A53" s="39" t="s">
        <v>1441</v>
      </c>
      <c r="B53" s="40">
        <v>31031587</v>
      </c>
      <c r="C53" s="39" t="s">
        <v>1442</v>
      </c>
      <c r="D53" s="41" t="s">
        <v>1443</v>
      </c>
      <c r="E53" s="42" t="s">
        <v>100</v>
      </c>
      <c r="F53" s="43" t="s">
        <v>101</v>
      </c>
      <c r="G53" s="44" t="s">
        <v>67</v>
      </c>
      <c r="H53" s="45" t="s">
        <v>32</v>
      </c>
      <c r="I53" s="46">
        <v>0</v>
      </c>
      <c r="J53" s="49" t="s">
        <v>1444</v>
      </c>
      <c r="K53" s="44"/>
      <c r="L53" s="177">
        <v>0</v>
      </c>
      <c r="M53" s="50"/>
      <c r="N53" s="45"/>
      <c r="O53" s="51"/>
      <c r="P53" s="50"/>
      <c r="Q53" s="52"/>
      <c r="R53" s="45"/>
    </row>
    <row r="54" spans="1:18" ht="203.5" thickBot="1" x14ac:dyDescent="0.4">
      <c r="A54" s="39" t="s">
        <v>1445</v>
      </c>
      <c r="B54" s="40">
        <v>30945278</v>
      </c>
      <c r="C54" s="39" t="s">
        <v>1446</v>
      </c>
      <c r="D54" s="41" t="s">
        <v>1447</v>
      </c>
      <c r="E54" s="42" t="s">
        <v>166</v>
      </c>
      <c r="F54" s="43" t="s">
        <v>38</v>
      </c>
      <c r="G54" s="44" t="s">
        <v>151</v>
      </c>
      <c r="H54" s="58" t="s">
        <v>152</v>
      </c>
      <c r="I54" s="46">
        <v>1</v>
      </c>
      <c r="J54" s="49" t="s">
        <v>1448</v>
      </c>
      <c r="K54" s="44"/>
      <c r="L54" s="51"/>
      <c r="M54" s="50"/>
      <c r="N54" s="45"/>
      <c r="O54" s="60">
        <v>1</v>
      </c>
      <c r="P54" s="50"/>
      <c r="Q54" s="52"/>
      <c r="R54" s="45"/>
    </row>
    <row r="55" spans="1:18" ht="305" thickBot="1" x14ac:dyDescent="0.4">
      <c r="A55" s="39" t="s">
        <v>1445</v>
      </c>
      <c r="B55" s="40">
        <v>30945278</v>
      </c>
      <c r="C55" s="39" t="s">
        <v>1449</v>
      </c>
      <c r="D55" s="41" t="s">
        <v>1450</v>
      </c>
      <c r="E55" s="42" t="s">
        <v>166</v>
      </c>
      <c r="F55" s="43" t="s">
        <v>38</v>
      </c>
      <c r="G55" s="44" t="s">
        <v>72</v>
      </c>
      <c r="H55" s="58" t="s">
        <v>73</v>
      </c>
      <c r="I55" s="46">
        <v>0.25</v>
      </c>
      <c r="J55" s="49" t="s">
        <v>1451</v>
      </c>
      <c r="K55" s="44"/>
      <c r="L55" s="51"/>
      <c r="M55" s="50"/>
      <c r="N55" s="45"/>
      <c r="O55" s="60">
        <v>0.25</v>
      </c>
      <c r="P55" s="50"/>
      <c r="Q55" s="52"/>
      <c r="R55" s="45"/>
    </row>
    <row r="56" spans="1:18" ht="334" thickBot="1" x14ac:dyDescent="0.4">
      <c r="A56" s="39" t="s">
        <v>1452</v>
      </c>
      <c r="B56" s="40">
        <v>30675382</v>
      </c>
      <c r="C56" s="39" t="s">
        <v>1453</v>
      </c>
      <c r="D56" s="41" t="s">
        <v>1454</v>
      </c>
      <c r="E56" s="42" t="s">
        <v>100</v>
      </c>
      <c r="F56" s="43" t="s">
        <v>101</v>
      </c>
      <c r="G56" s="44" t="s">
        <v>72</v>
      </c>
      <c r="H56" s="58" t="s">
        <v>73</v>
      </c>
      <c r="I56" s="46">
        <v>0.25</v>
      </c>
      <c r="J56" s="49" t="s">
        <v>1455</v>
      </c>
      <c r="K56" s="44"/>
      <c r="L56" s="51"/>
      <c r="M56" s="50"/>
      <c r="N56" s="45"/>
      <c r="O56" s="60">
        <v>0.25</v>
      </c>
      <c r="P56" s="50"/>
      <c r="Q56" s="52"/>
      <c r="R56" s="45"/>
    </row>
    <row r="57" spans="1:18" ht="305" thickBot="1" x14ac:dyDescent="0.4">
      <c r="A57" s="39" t="s">
        <v>1456</v>
      </c>
      <c r="B57" s="40">
        <v>31816669</v>
      </c>
      <c r="C57" s="39" t="s">
        <v>1457</v>
      </c>
      <c r="D57" s="41" t="s">
        <v>1458</v>
      </c>
      <c r="E57" s="42" t="s">
        <v>166</v>
      </c>
      <c r="F57" s="43" t="s">
        <v>38</v>
      </c>
      <c r="G57" s="44" t="s">
        <v>106</v>
      </c>
      <c r="H57" s="45" t="s">
        <v>107</v>
      </c>
      <c r="I57" s="46">
        <v>1</v>
      </c>
      <c r="J57" s="49" t="s">
        <v>1459</v>
      </c>
      <c r="K57" s="199">
        <v>1</v>
      </c>
      <c r="L57" s="51"/>
      <c r="M57" s="50"/>
      <c r="N57" s="45"/>
      <c r="O57" s="51"/>
      <c r="P57" s="50"/>
      <c r="Q57" s="52"/>
      <c r="R57" s="45"/>
    </row>
    <row r="58" spans="1:18" ht="409.6" thickBot="1" x14ac:dyDescent="0.4">
      <c r="A58" s="39" t="s">
        <v>380</v>
      </c>
      <c r="B58" s="40">
        <v>30564305</v>
      </c>
      <c r="C58" s="39" t="s">
        <v>1460</v>
      </c>
      <c r="D58" s="41" t="s">
        <v>1461</v>
      </c>
      <c r="E58" s="42" t="s">
        <v>100</v>
      </c>
      <c r="F58" s="43" t="s">
        <v>101</v>
      </c>
      <c r="G58" s="44" t="s">
        <v>151</v>
      </c>
      <c r="H58" s="58" t="s">
        <v>152</v>
      </c>
      <c r="I58" s="46">
        <v>1.5</v>
      </c>
      <c r="J58" s="49" t="s">
        <v>1462</v>
      </c>
      <c r="K58" s="44"/>
      <c r="L58" s="51"/>
      <c r="M58" s="50"/>
      <c r="N58" s="45"/>
      <c r="O58" s="60">
        <v>1.5</v>
      </c>
      <c r="P58" s="50"/>
      <c r="Q58" s="52"/>
      <c r="R58" s="45"/>
    </row>
    <row r="59" spans="1:18" ht="409.6" thickBot="1" x14ac:dyDescent="0.4">
      <c r="A59" s="39" t="s">
        <v>380</v>
      </c>
      <c r="B59" s="40">
        <v>30564305</v>
      </c>
      <c r="C59" s="39" t="s">
        <v>1463</v>
      </c>
      <c r="D59" s="41" t="s">
        <v>1464</v>
      </c>
      <c r="E59" s="42" t="s">
        <v>100</v>
      </c>
      <c r="F59" s="43" t="s">
        <v>101</v>
      </c>
      <c r="G59" s="44" t="s">
        <v>151</v>
      </c>
      <c r="H59" s="58" t="s">
        <v>152</v>
      </c>
      <c r="I59" s="46">
        <v>1.5</v>
      </c>
      <c r="J59" s="49" t="s">
        <v>1465</v>
      </c>
      <c r="K59" s="44"/>
      <c r="L59" s="51"/>
      <c r="M59" s="50"/>
      <c r="N59" s="45"/>
      <c r="O59" s="60">
        <v>1.5</v>
      </c>
      <c r="P59" s="50"/>
      <c r="Q59" s="52"/>
      <c r="R59" s="45"/>
    </row>
    <row r="60" spans="1:18" ht="218" thickBot="1" x14ac:dyDescent="0.4">
      <c r="A60" s="39" t="s">
        <v>380</v>
      </c>
      <c r="B60" s="40">
        <v>30564305</v>
      </c>
      <c r="C60" s="39" t="s">
        <v>1466</v>
      </c>
      <c r="D60" s="41" t="s">
        <v>1467</v>
      </c>
      <c r="E60" s="42" t="s">
        <v>100</v>
      </c>
      <c r="F60" s="43" t="s">
        <v>101</v>
      </c>
      <c r="G60" s="44" t="s">
        <v>39</v>
      </c>
      <c r="H60" s="45" t="s">
        <v>40</v>
      </c>
      <c r="I60" s="46">
        <v>1</v>
      </c>
      <c r="J60" s="49" t="s">
        <v>1468</v>
      </c>
      <c r="K60" s="44"/>
      <c r="L60" s="51"/>
      <c r="M60" s="50"/>
      <c r="N60" s="45"/>
      <c r="O60" s="51"/>
      <c r="P60" s="60">
        <v>1</v>
      </c>
      <c r="Q60" s="52"/>
      <c r="R60" s="45"/>
    </row>
    <row r="61" spans="1:18" ht="409.6" thickBot="1" x14ac:dyDescent="0.4">
      <c r="A61" s="39" t="s">
        <v>380</v>
      </c>
      <c r="B61" s="40">
        <v>30564305</v>
      </c>
      <c r="C61" s="39" t="s">
        <v>1469</v>
      </c>
      <c r="D61" s="41" t="s">
        <v>1470</v>
      </c>
      <c r="E61" s="42" t="s">
        <v>100</v>
      </c>
      <c r="F61" s="43" t="s">
        <v>101</v>
      </c>
      <c r="G61" s="44" t="s">
        <v>39</v>
      </c>
      <c r="H61" s="45" t="s">
        <v>40</v>
      </c>
      <c r="I61" s="46">
        <v>1</v>
      </c>
      <c r="J61" s="49" t="s">
        <v>1471</v>
      </c>
      <c r="K61" s="44"/>
      <c r="L61" s="51"/>
      <c r="M61" s="50"/>
      <c r="N61" s="45"/>
      <c r="O61" s="51"/>
      <c r="P61" s="50"/>
      <c r="Q61" s="52"/>
      <c r="R61" s="60">
        <v>1</v>
      </c>
    </row>
    <row r="62" spans="1:18" ht="409.6" thickBot="1" x14ac:dyDescent="0.4">
      <c r="A62" s="39" t="s">
        <v>380</v>
      </c>
      <c r="B62" s="40">
        <v>30564305</v>
      </c>
      <c r="C62" s="39" t="s">
        <v>1472</v>
      </c>
      <c r="D62" s="41" t="s">
        <v>1473</v>
      </c>
      <c r="E62" s="42" t="s">
        <v>100</v>
      </c>
      <c r="F62" s="43" t="s">
        <v>101</v>
      </c>
      <c r="G62" s="44" t="s">
        <v>72</v>
      </c>
      <c r="H62" s="58" t="s">
        <v>73</v>
      </c>
      <c r="I62" s="46">
        <v>0.25</v>
      </c>
      <c r="J62" s="49" t="s">
        <v>1474</v>
      </c>
      <c r="K62" s="53"/>
      <c r="L62" s="54"/>
      <c r="M62" s="55"/>
      <c r="N62" s="56"/>
      <c r="O62" s="54"/>
      <c r="P62" s="55"/>
      <c r="Q62" s="57"/>
      <c r="R62" s="56"/>
    </row>
    <row r="63" spans="1:18" ht="409.6" thickBot="1" x14ac:dyDescent="0.4">
      <c r="A63" s="39" t="s">
        <v>380</v>
      </c>
      <c r="B63" s="40">
        <v>30564305</v>
      </c>
      <c r="C63" s="39" t="s">
        <v>1475</v>
      </c>
      <c r="D63" s="41" t="s">
        <v>1476</v>
      </c>
      <c r="E63" s="42" t="s">
        <v>100</v>
      </c>
      <c r="F63" s="43" t="s">
        <v>101</v>
      </c>
      <c r="G63" s="44" t="s">
        <v>72</v>
      </c>
      <c r="H63" s="58" t="s">
        <v>73</v>
      </c>
      <c r="I63" s="46">
        <v>0.25</v>
      </c>
      <c r="J63" s="49" t="s">
        <v>1477</v>
      </c>
      <c r="K63" s="53"/>
      <c r="L63" s="54"/>
      <c r="M63" s="55"/>
      <c r="N63" s="56"/>
      <c r="O63" s="54"/>
      <c r="P63" s="55"/>
      <c r="Q63" s="57"/>
      <c r="R63" s="56"/>
    </row>
    <row r="64" spans="1:18" ht="409.6" thickBot="1" x14ac:dyDescent="0.4">
      <c r="A64" s="39" t="s">
        <v>380</v>
      </c>
      <c r="B64" s="40">
        <v>30564305</v>
      </c>
      <c r="C64" s="39" t="s">
        <v>1478</v>
      </c>
      <c r="D64" s="41" t="s">
        <v>1479</v>
      </c>
      <c r="E64" s="42" t="s">
        <v>100</v>
      </c>
      <c r="F64" s="43" t="s">
        <v>101</v>
      </c>
      <c r="G64" s="44" t="s">
        <v>72</v>
      </c>
      <c r="H64" s="58" t="s">
        <v>73</v>
      </c>
      <c r="I64" s="46">
        <v>0.25</v>
      </c>
      <c r="J64" s="49" t="s">
        <v>1480</v>
      </c>
      <c r="K64" s="53"/>
      <c r="L64" s="54"/>
      <c r="M64" s="55"/>
      <c r="N64" s="56"/>
      <c r="O64" s="54"/>
      <c r="P64" s="55"/>
      <c r="Q64" s="57"/>
      <c r="R64" s="56"/>
    </row>
    <row r="65" spans="1:18" ht="290.5" thickBot="1" x14ac:dyDescent="0.4">
      <c r="A65" s="39" t="s">
        <v>380</v>
      </c>
      <c r="B65" s="40">
        <v>30564305</v>
      </c>
      <c r="C65" s="39" t="s">
        <v>1481</v>
      </c>
      <c r="D65" s="41" t="s">
        <v>1482</v>
      </c>
      <c r="E65" s="42" t="s">
        <v>100</v>
      </c>
      <c r="F65" s="43" t="s">
        <v>101</v>
      </c>
      <c r="G65" s="44" t="s">
        <v>67</v>
      </c>
      <c r="H65" s="45" t="s">
        <v>32</v>
      </c>
      <c r="I65" s="46">
        <v>0</v>
      </c>
      <c r="J65" s="49" t="s">
        <v>1483</v>
      </c>
      <c r="K65" s="44"/>
      <c r="L65" s="177">
        <v>0</v>
      </c>
      <c r="M65" s="50"/>
      <c r="N65" s="45"/>
      <c r="O65" s="51"/>
      <c r="P65" s="50"/>
      <c r="Q65" s="52"/>
      <c r="R65" s="45"/>
    </row>
    <row r="66" spans="1:18" ht="261.5" thickBot="1" x14ac:dyDescent="0.4">
      <c r="A66" s="39" t="s">
        <v>380</v>
      </c>
      <c r="B66" s="40">
        <v>30564305</v>
      </c>
      <c r="C66" s="39" t="s">
        <v>1484</v>
      </c>
      <c r="D66" s="41" t="s">
        <v>1485</v>
      </c>
      <c r="E66" s="42" t="s">
        <v>100</v>
      </c>
      <c r="F66" s="43" t="s">
        <v>101</v>
      </c>
      <c r="G66" s="44" t="s">
        <v>67</v>
      </c>
      <c r="H66" s="45" t="s">
        <v>32</v>
      </c>
      <c r="I66" s="46">
        <v>0</v>
      </c>
      <c r="J66" s="49" t="s">
        <v>1486</v>
      </c>
      <c r="K66" s="44"/>
      <c r="L66" s="177">
        <v>0</v>
      </c>
      <c r="M66" s="50"/>
      <c r="N66" s="45"/>
      <c r="O66" s="51"/>
      <c r="P66" s="50"/>
      <c r="Q66" s="52"/>
      <c r="R66" s="45"/>
    </row>
    <row r="67" spans="1:18" ht="203.5" thickBot="1" x14ac:dyDescent="0.4">
      <c r="A67" s="39" t="s">
        <v>380</v>
      </c>
      <c r="B67" s="40">
        <v>30564305</v>
      </c>
      <c r="C67" s="39" t="s">
        <v>1487</v>
      </c>
      <c r="D67" s="41" t="s">
        <v>1488</v>
      </c>
      <c r="E67" s="42" t="s">
        <v>100</v>
      </c>
      <c r="F67" s="43" t="s">
        <v>101</v>
      </c>
      <c r="G67" s="44" t="s">
        <v>67</v>
      </c>
      <c r="H67" s="45" t="s">
        <v>32</v>
      </c>
      <c r="I67" s="46">
        <v>0</v>
      </c>
      <c r="J67" s="49" t="s">
        <v>1489</v>
      </c>
      <c r="K67" s="44"/>
      <c r="L67" s="51"/>
      <c r="M67" s="50"/>
      <c r="N67" s="45"/>
      <c r="O67" s="51"/>
      <c r="P67" s="200">
        <v>0</v>
      </c>
      <c r="Q67" s="52"/>
      <c r="R67" s="45"/>
    </row>
    <row r="68" spans="1:18" ht="290.5" thickBot="1" x14ac:dyDescent="0.4">
      <c r="A68" s="39" t="s">
        <v>380</v>
      </c>
      <c r="B68" s="40">
        <v>30564305</v>
      </c>
      <c r="C68" s="39" t="s">
        <v>1490</v>
      </c>
      <c r="D68" s="41" t="s">
        <v>1491</v>
      </c>
      <c r="E68" s="42" t="s">
        <v>100</v>
      </c>
      <c r="F68" s="43" t="s">
        <v>101</v>
      </c>
      <c r="G68" s="44" t="s">
        <v>67</v>
      </c>
      <c r="H68" s="45" t="s">
        <v>32</v>
      </c>
      <c r="I68" s="46">
        <v>0</v>
      </c>
      <c r="J68" s="49" t="s">
        <v>1492</v>
      </c>
      <c r="K68" s="44"/>
      <c r="L68" s="177">
        <v>0</v>
      </c>
      <c r="M68" s="50"/>
      <c r="N68" s="45"/>
      <c r="O68" s="51"/>
      <c r="P68" s="50"/>
      <c r="Q68" s="52"/>
      <c r="R68" s="45"/>
    </row>
    <row r="69" spans="1:18" ht="218" thickBot="1" x14ac:dyDescent="0.4">
      <c r="A69" s="39" t="s">
        <v>380</v>
      </c>
      <c r="B69" s="40">
        <v>30564305</v>
      </c>
      <c r="C69" s="39" t="s">
        <v>1493</v>
      </c>
      <c r="D69" s="41" t="s">
        <v>1494</v>
      </c>
      <c r="E69" s="42" t="s">
        <v>100</v>
      </c>
      <c r="F69" s="43" t="s">
        <v>101</v>
      </c>
      <c r="G69" s="44" t="s">
        <v>67</v>
      </c>
      <c r="H69" s="45" t="s">
        <v>32</v>
      </c>
      <c r="I69" s="46">
        <v>0</v>
      </c>
      <c r="J69" s="49" t="s">
        <v>1495</v>
      </c>
      <c r="K69" s="44"/>
      <c r="L69" s="51"/>
      <c r="M69" s="50"/>
      <c r="N69" s="45"/>
      <c r="O69" s="51"/>
      <c r="P69" s="50"/>
      <c r="Q69" s="201">
        <v>0</v>
      </c>
      <c r="R69" s="45"/>
    </row>
    <row r="70" spans="1:18" ht="409.6" thickBot="1" x14ac:dyDescent="0.4">
      <c r="A70" s="39" t="s">
        <v>1496</v>
      </c>
      <c r="B70" s="40">
        <v>29421650</v>
      </c>
      <c r="C70" s="39" t="s">
        <v>1497</v>
      </c>
      <c r="D70" s="41" t="s">
        <v>1498</v>
      </c>
      <c r="E70" s="42" t="s">
        <v>166</v>
      </c>
      <c r="F70" s="43" t="s">
        <v>254</v>
      </c>
      <c r="G70" s="44" t="s">
        <v>151</v>
      </c>
      <c r="H70" s="58" t="s">
        <v>152</v>
      </c>
      <c r="I70" s="46">
        <v>0.5</v>
      </c>
      <c r="J70" s="49" t="s">
        <v>1499</v>
      </c>
      <c r="K70" s="44"/>
      <c r="L70" s="51"/>
      <c r="M70" s="50"/>
      <c r="N70" s="45"/>
      <c r="O70" s="193">
        <v>0.5</v>
      </c>
      <c r="P70" s="50"/>
      <c r="Q70" s="52"/>
      <c r="R70" s="45"/>
    </row>
    <row r="71" spans="1:18" ht="409.6" thickBot="1" x14ac:dyDescent="0.4">
      <c r="A71" s="39" t="s">
        <v>669</v>
      </c>
      <c r="B71" s="40">
        <v>28831199</v>
      </c>
      <c r="C71" s="39" t="s">
        <v>1500</v>
      </c>
      <c r="D71" s="41" t="s">
        <v>1501</v>
      </c>
      <c r="E71" s="42" t="s">
        <v>29</v>
      </c>
      <c r="F71" s="43" t="s">
        <v>30</v>
      </c>
      <c r="G71" s="44" t="s">
        <v>151</v>
      </c>
      <c r="H71" s="58" t="s">
        <v>152</v>
      </c>
      <c r="I71" s="46">
        <v>1.5</v>
      </c>
      <c r="J71" s="49" t="s">
        <v>1502</v>
      </c>
      <c r="K71" s="53"/>
      <c r="L71" s="54"/>
      <c r="M71" s="55"/>
      <c r="N71" s="56"/>
      <c r="O71" s="54"/>
      <c r="P71" s="55"/>
      <c r="Q71" s="57"/>
      <c r="R71" s="56"/>
    </row>
    <row r="72" spans="1:18" ht="406.5" thickBot="1" x14ac:dyDescent="0.4">
      <c r="A72" s="39" t="s">
        <v>1503</v>
      </c>
      <c r="B72" s="40">
        <v>28785396</v>
      </c>
      <c r="C72" s="39" t="s">
        <v>1504</v>
      </c>
      <c r="D72" s="41" t="s">
        <v>1505</v>
      </c>
      <c r="E72" s="42" t="s">
        <v>29</v>
      </c>
      <c r="F72" s="43" t="s">
        <v>30</v>
      </c>
      <c r="G72" s="44" t="s">
        <v>72</v>
      </c>
      <c r="H72" s="58" t="s">
        <v>73</v>
      </c>
      <c r="I72" s="46">
        <v>0.75</v>
      </c>
      <c r="J72" s="49" t="s">
        <v>1506</v>
      </c>
      <c r="K72" s="44"/>
      <c r="L72" s="51"/>
      <c r="M72" s="50"/>
      <c r="N72" s="45"/>
      <c r="O72" s="60">
        <v>0.75</v>
      </c>
      <c r="P72" s="50"/>
      <c r="Q72" s="52"/>
      <c r="R72" s="45"/>
    </row>
    <row r="73" spans="1:18" ht="406.5" thickBot="1" x14ac:dyDescent="0.4">
      <c r="A73" s="39" t="s">
        <v>1503</v>
      </c>
      <c r="B73" s="40">
        <v>28785396</v>
      </c>
      <c r="C73" s="39" t="s">
        <v>1507</v>
      </c>
      <c r="D73" s="41" t="s">
        <v>1508</v>
      </c>
      <c r="E73" s="42" t="s">
        <v>29</v>
      </c>
      <c r="F73" s="43" t="s">
        <v>30</v>
      </c>
      <c r="G73" s="44" t="s">
        <v>67</v>
      </c>
      <c r="H73" s="45" t="s">
        <v>32</v>
      </c>
      <c r="I73" s="46">
        <v>0</v>
      </c>
      <c r="J73" s="49" t="s">
        <v>1509</v>
      </c>
      <c r="K73" s="44"/>
      <c r="L73" s="48">
        <v>0</v>
      </c>
      <c r="M73" s="50"/>
      <c r="N73" s="45"/>
      <c r="O73" s="51"/>
      <c r="P73" s="50"/>
      <c r="Q73" s="52"/>
      <c r="R73" s="45"/>
    </row>
    <row r="74" spans="1:18" ht="409.6" thickBot="1" x14ac:dyDescent="0.4">
      <c r="A74" s="39" t="s">
        <v>1503</v>
      </c>
      <c r="B74" s="40">
        <v>28785396</v>
      </c>
      <c r="C74" s="39" t="s">
        <v>1510</v>
      </c>
      <c r="D74" s="41" t="s">
        <v>1511</v>
      </c>
      <c r="E74" s="42" t="s">
        <v>29</v>
      </c>
      <c r="F74" s="43" t="s">
        <v>30</v>
      </c>
      <c r="G74" s="44" t="s">
        <v>151</v>
      </c>
      <c r="H74" s="58" t="s">
        <v>152</v>
      </c>
      <c r="I74" s="46">
        <v>2</v>
      </c>
      <c r="J74" s="49" t="s">
        <v>1512</v>
      </c>
      <c r="K74" s="44"/>
      <c r="L74" s="51"/>
      <c r="M74" s="50"/>
      <c r="N74" s="45"/>
      <c r="O74" s="60">
        <v>2</v>
      </c>
      <c r="P74" s="50"/>
      <c r="Q74" s="52"/>
      <c r="R74" s="45"/>
    </row>
    <row r="75" spans="1:18" ht="232.5" thickBot="1" x14ac:dyDescent="0.4">
      <c r="A75" s="39" t="s">
        <v>1513</v>
      </c>
      <c r="B75" s="40">
        <v>28554332</v>
      </c>
      <c r="C75" s="39" t="s">
        <v>1514</v>
      </c>
      <c r="D75" s="41" t="s">
        <v>1515</v>
      </c>
      <c r="E75" s="42" t="s">
        <v>37</v>
      </c>
      <c r="F75" s="43" t="s">
        <v>254</v>
      </c>
      <c r="G75" s="44" t="s">
        <v>808</v>
      </c>
      <c r="H75" s="58" t="s">
        <v>809</v>
      </c>
      <c r="I75" s="46">
        <v>0.75</v>
      </c>
      <c r="J75" s="49" t="s">
        <v>1516</v>
      </c>
      <c r="K75" s="44"/>
      <c r="L75" s="51"/>
      <c r="M75" s="50"/>
      <c r="N75" s="45"/>
      <c r="O75" s="60">
        <v>0.75</v>
      </c>
      <c r="P75" s="50"/>
      <c r="Q75" s="52"/>
      <c r="R75" s="45"/>
    </row>
    <row r="76" spans="1:18" ht="409.6" thickBot="1" x14ac:dyDescent="0.4">
      <c r="A76" s="39" t="s">
        <v>1517</v>
      </c>
      <c r="B76" s="40">
        <v>28394482</v>
      </c>
      <c r="C76" s="39" t="s">
        <v>1518</v>
      </c>
      <c r="D76" s="41" t="s">
        <v>1519</v>
      </c>
      <c r="E76" s="42" t="s">
        <v>49</v>
      </c>
      <c r="F76" s="43" t="s">
        <v>38</v>
      </c>
      <c r="G76" s="44" t="s">
        <v>39</v>
      </c>
      <c r="H76" s="45" t="s">
        <v>40</v>
      </c>
      <c r="I76" s="46">
        <v>0.75</v>
      </c>
      <c r="J76" s="49" t="s">
        <v>1520</v>
      </c>
      <c r="K76" s="44"/>
      <c r="L76" s="51"/>
      <c r="M76" s="50"/>
      <c r="N76" s="45"/>
      <c r="O76" s="51"/>
      <c r="P76" s="60">
        <v>0.75</v>
      </c>
      <c r="Q76" s="52"/>
      <c r="R76" s="45"/>
    </row>
    <row r="77" spans="1:18" ht="409.6" thickBot="1" x14ac:dyDescent="0.4">
      <c r="A77" s="39" t="s">
        <v>1517</v>
      </c>
      <c r="B77" s="40">
        <v>28394482</v>
      </c>
      <c r="C77" s="39" t="s">
        <v>1521</v>
      </c>
      <c r="D77" s="41" t="s">
        <v>1522</v>
      </c>
      <c r="E77" s="42" t="s">
        <v>49</v>
      </c>
      <c r="F77" s="43" t="s">
        <v>38</v>
      </c>
      <c r="G77" s="44" t="s">
        <v>39</v>
      </c>
      <c r="H77" s="45" t="s">
        <v>40</v>
      </c>
      <c r="I77" s="46">
        <v>0.75</v>
      </c>
      <c r="J77" s="49" t="s">
        <v>1523</v>
      </c>
      <c r="K77" s="44"/>
      <c r="L77" s="51"/>
      <c r="M77" s="50"/>
      <c r="N77" s="45"/>
      <c r="O77" s="51"/>
      <c r="P77" s="60">
        <v>0.75</v>
      </c>
      <c r="Q77" s="52"/>
      <c r="R77" s="45"/>
    </row>
    <row r="78" spans="1:18" ht="409.6" thickBot="1" x14ac:dyDescent="0.4">
      <c r="A78" s="39" t="s">
        <v>1517</v>
      </c>
      <c r="B78" s="40">
        <v>28394482</v>
      </c>
      <c r="C78" s="39" t="s">
        <v>1524</v>
      </c>
      <c r="D78" s="41" t="s">
        <v>1525</v>
      </c>
      <c r="E78" s="42" t="s">
        <v>49</v>
      </c>
      <c r="F78" s="43" t="s">
        <v>38</v>
      </c>
      <c r="G78" s="44" t="s">
        <v>39</v>
      </c>
      <c r="H78" s="45" t="s">
        <v>40</v>
      </c>
      <c r="I78" s="46">
        <v>0.75</v>
      </c>
      <c r="J78" s="49" t="s">
        <v>1526</v>
      </c>
      <c r="K78" s="49"/>
      <c r="L78" s="51"/>
      <c r="M78" s="50"/>
      <c r="N78" s="45"/>
      <c r="O78" s="51"/>
      <c r="P78" s="60">
        <v>0.75</v>
      </c>
      <c r="Q78" s="59"/>
      <c r="R78" s="45"/>
    </row>
    <row r="79" spans="1:18" ht="247" thickBot="1" x14ac:dyDescent="0.4">
      <c r="A79" s="39" t="s">
        <v>1517</v>
      </c>
      <c r="B79" s="40">
        <v>28394482</v>
      </c>
      <c r="C79" s="39" t="s">
        <v>1527</v>
      </c>
      <c r="D79" s="41" t="s">
        <v>1528</v>
      </c>
      <c r="E79" s="42" t="s">
        <v>49</v>
      </c>
      <c r="F79" s="43" t="s">
        <v>38</v>
      </c>
      <c r="G79" s="44" t="s">
        <v>67</v>
      </c>
      <c r="H79" s="45" t="s">
        <v>32</v>
      </c>
      <c r="I79" s="46">
        <v>0</v>
      </c>
      <c r="J79" s="49" t="s">
        <v>1529</v>
      </c>
      <c r="K79" s="44"/>
      <c r="L79" s="48">
        <v>0</v>
      </c>
      <c r="M79" s="50"/>
      <c r="N79" s="45"/>
      <c r="O79" s="51"/>
      <c r="P79" s="50"/>
      <c r="Q79" s="52"/>
      <c r="R79" s="45"/>
    </row>
    <row r="80" spans="1:18" ht="189" thickBot="1" x14ac:dyDescent="0.4">
      <c r="A80" s="62" t="s">
        <v>138</v>
      </c>
      <c r="B80" s="40">
        <v>28263302</v>
      </c>
      <c r="C80" s="39" t="s">
        <v>1530</v>
      </c>
      <c r="D80" s="41" t="s">
        <v>1531</v>
      </c>
      <c r="E80" s="42" t="s">
        <v>100</v>
      </c>
      <c r="F80" s="43" t="s">
        <v>30</v>
      </c>
      <c r="G80" s="44" t="s">
        <v>151</v>
      </c>
      <c r="H80" s="58" t="s">
        <v>152</v>
      </c>
      <c r="I80" s="46">
        <v>2</v>
      </c>
      <c r="J80" s="49" t="s">
        <v>1532</v>
      </c>
      <c r="K80" s="44"/>
      <c r="L80" s="51"/>
      <c r="M80" s="50"/>
      <c r="N80" s="45"/>
      <c r="O80" s="60">
        <v>2</v>
      </c>
      <c r="P80" s="50"/>
      <c r="Q80" s="52"/>
      <c r="R80" s="45"/>
    </row>
    <row r="81" spans="1:18" ht="406.5" thickBot="1" x14ac:dyDescent="0.4">
      <c r="A81" s="62" t="s">
        <v>138</v>
      </c>
      <c r="B81" s="40">
        <v>28263302</v>
      </c>
      <c r="C81" s="39" t="s">
        <v>1533</v>
      </c>
      <c r="D81" s="41" t="s">
        <v>1534</v>
      </c>
      <c r="E81" s="42" t="s">
        <v>100</v>
      </c>
      <c r="F81" s="43" t="s">
        <v>30</v>
      </c>
      <c r="G81" s="44" t="s">
        <v>151</v>
      </c>
      <c r="H81" s="58" t="s">
        <v>152</v>
      </c>
      <c r="I81" s="46">
        <v>1.75</v>
      </c>
      <c r="J81" s="49" t="s">
        <v>1535</v>
      </c>
      <c r="K81" s="44"/>
      <c r="L81" s="51"/>
      <c r="M81" s="50"/>
      <c r="N81" s="45"/>
      <c r="O81" s="60">
        <v>1.75</v>
      </c>
      <c r="P81" s="50"/>
      <c r="Q81" s="52"/>
      <c r="R81" s="45"/>
    </row>
    <row r="82" spans="1:18" ht="276" thickBot="1" x14ac:dyDescent="0.4">
      <c r="A82" s="62" t="s">
        <v>138</v>
      </c>
      <c r="B82" s="40">
        <v>28263302</v>
      </c>
      <c r="C82" s="39" t="s">
        <v>1536</v>
      </c>
      <c r="D82" s="41" t="s">
        <v>1537</v>
      </c>
      <c r="E82" s="42" t="s">
        <v>100</v>
      </c>
      <c r="F82" s="43" t="s">
        <v>30</v>
      </c>
      <c r="G82" s="44" t="s">
        <v>39</v>
      </c>
      <c r="H82" s="45" t="s">
        <v>40</v>
      </c>
      <c r="I82" s="46">
        <v>1</v>
      </c>
      <c r="J82" s="49" t="s">
        <v>1538</v>
      </c>
      <c r="K82" s="44"/>
      <c r="L82" s="48">
        <v>1</v>
      </c>
      <c r="M82" s="50"/>
      <c r="N82" s="45"/>
      <c r="O82" s="51"/>
      <c r="P82" s="50"/>
      <c r="Q82" s="52"/>
      <c r="R82" s="45"/>
    </row>
    <row r="83" spans="1:18" ht="409.6" thickBot="1" x14ac:dyDescent="0.4">
      <c r="A83" s="62" t="s">
        <v>138</v>
      </c>
      <c r="B83" s="40">
        <v>28263302</v>
      </c>
      <c r="C83" s="39" t="s">
        <v>1539</v>
      </c>
      <c r="D83" s="41" t="s">
        <v>1540</v>
      </c>
      <c r="E83" s="42" t="s">
        <v>100</v>
      </c>
      <c r="F83" s="43" t="s">
        <v>30</v>
      </c>
      <c r="G83" s="44" t="s">
        <v>39</v>
      </c>
      <c r="H83" s="45" t="s">
        <v>40</v>
      </c>
      <c r="I83" s="46">
        <v>1.5</v>
      </c>
      <c r="J83" s="49" t="s">
        <v>1541</v>
      </c>
      <c r="K83" s="44"/>
      <c r="L83" s="51"/>
      <c r="M83" s="50"/>
      <c r="N83" s="45"/>
      <c r="O83" s="51"/>
      <c r="P83" s="50"/>
      <c r="Q83" s="52"/>
      <c r="R83" s="60">
        <v>1.5</v>
      </c>
    </row>
    <row r="84" spans="1:18" ht="377.5" thickBot="1" x14ac:dyDescent="0.4">
      <c r="A84" s="62" t="s">
        <v>138</v>
      </c>
      <c r="B84" s="40">
        <v>28263302</v>
      </c>
      <c r="C84" s="39" t="s">
        <v>1542</v>
      </c>
      <c r="D84" s="41" t="s">
        <v>1543</v>
      </c>
      <c r="E84" s="42" t="s">
        <v>100</v>
      </c>
      <c r="F84" s="43" t="s">
        <v>30</v>
      </c>
      <c r="G84" s="44" t="s">
        <v>39</v>
      </c>
      <c r="H84" s="45" t="s">
        <v>40</v>
      </c>
      <c r="I84" s="46">
        <v>1.25</v>
      </c>
      <c r="J84" s="49" t="s">
        <v>1544</v>
      </c>
      <c r="K84" s="44"/>
      <c r="L84" s="51"/>
      <c r="M84" s="50"/>
      <c r="N84" s="48">
        <v>1.25</v>
      </c>
      <c r="O84" s="51"/>
      <c r="P84" s="50"/>
      <c r="Q84" s="52"/>
      <c r="R84" s="45"/>
    </row>
    <row r="85" spans="1:18" ht="409.6" thickBot="1" x14ac:dyDescent="0.4">
      <c r="A85" s="39" t="s">
        <v>1545</v>
      </c>
      <c r="B85" s="40">
        <v>28230711</v>
      </c>
      <c r="C85" s="39" t="s">
        <v>1546</v>
      </c>
      <c r="D85" s="41" t="s">
        <v>1547</v>
      </c>
      <c r="E85" s="42" t="s">
        <v>100</v>
      </c>
      <c r="F85" s="43" t="s">
        <v>101</v>
      </c>
      <c r="G85" s="44" t="s">
        <v>72</v>
      </c>
      <c r="H85" s="58" t="s">
        <v>73</v>
      </c>
      <c r="I85" s="46">
        <v>0.25</v>
      </c>
      <c r="J85" s="49" t="s">
        <v>1548</v>
      </c>
      <c r="K85" s="48">
        <v>0.25</v>
      </c>
      <c r="L85" s="51"/>
      <c r="M85" s="50"/>
      <c r="N85" s="45"/>
      <c r="O85" s="51"/>
      <c r="P85" s="50"/>
      <c r="Q85" s="52"/>
      <c r="R85" s="45"/>
    </row>
    <row r="86" spans="1:18" ht="409.6" thickBot="1" x14ac:dyDescent="0.4">
      <c r="A86" s="39" t="s">
        <v>1549</v>
      </c>
      <c r="B86" s="40">
        <v>27379843</v>
      </c>
      <c r="C86" s="39" t="s">
        <v>1550</v>
      </c>
      <c r="D86" s="41" t="s">
        <v>1551</v>
      </c>
      <c r="E86" s="42" t="s">
        <v>49</v>
      </c>
      <c r="F86" s="43" t="s">
        <v>38</v>
      </c>
      <c r="G86" s="44" t="s">
        <v>67</v>
      </c>
      <c r="H86" s="45" t="s">
        <v>32</v>
      </c>
      <c r="I86" s="46">
        <v>0</v>
      </c>
      <c r="J86" s="49" t="s">
        <v>1552</v>
      </c>
      <c r="K86" s="44"/>
      <c r="L86" s="51"/>
      <c r="M86" s="50"/>
      <c r="N86" s="45"/>
      <c r="O86" s="51"/>
      <c r="P86" s="50"/>
      <c r="Q86" s="52"/>
      <c r="R86" s="194">
        <v>0</v>
      </c>
    </row>
    <row r="87" spans="1:18" ht="232.5" thickBot="1" x14ac:dyDescent="0.4">
      <c r="A87" s="39" t="s">
        <v>1553</v>
      </c>
      <c r="B87" s="40">
        <v>28481730</v>
      </c>
      <c r="C87" s="39" t="s">
        <v>1554</v>
      </c>
      <c r="D87" s="41" t="s">
        <v>1555</v>
      </c>
      <c r="E87" s="42" t="s">
        <v>166</v>
      </c>
      <c r="F87" s="43" t="s">
        <v>30</v>
      </c>
      <c r="G87" s="44" t="s">
        <v>67</v>
      </c>
      <c r="H87" s="45" t="s">
        <v>32</v>
      </c>
      <c r="I87" s="46">
        <v>0</v>
      </c>
      <c r="J87" s="49" t="s">
        <v>1556</v>
      </c>
      <c r="K87" s="44"/>
      <c r="L87" s="177">
        <v>0</v>
      </c>
      <c r="M87" s="50"/>
      <c r="N87" s="45"/>
      <c r="O87" s="51"/>
      <c r="P87" s="50"/>
      <c r="Q87" s="52"/>
      <c r="R87" s="45"/>
    </row>
    <row r="88" spans="1:18" ht="409.6" thickBot="1" x14ac:dyDescent="0.4">
      <c r="A88" s="39" t="s">
        <v>417</v>
      </c>
      <c r="B88" s="40">
        <v>27824329</v>
      </c>
      <c r="C88" s="39" t="s">
        <v>1557</v>
      </c>
      <c r="D88" s="41" t="s">
        <v>1558</v>
      </c>
      <c r="E88" s="42" t="s">
        <v>100</v>
      </c>
      <c r="F88" s="43" t="s">
        <v>101</v>
      </c>
      <c r="G88" s="44" t="s">
        <v>151</v>
      </c>
      <c r="H88" s="58" t="s">
        <v>152</v>
      </c>
      <c r="I88" s="46">
        <v>1.5</v>
      </c>
      <c r="J88" s="49" t="s">
        <v>1559</v>
      </c>
      <c r="K88" s="53"/>
      <c r="L88" s="54"/>
      <c r="M88" s="55"/>
      <c r="N88" s="56"/>
      <c r="O88" s="54"/>
      <c r="P88" s="55"/>
      <c r="Q88" s="57"/>
      <c r="R88" s="56"/>
    </row>
    <row r="89" spans="1:18" ht="218" thickBot="1" x14ac:dyDescent="0.4">
      <c r="A89" s="39" t="s">
        <v>417</v>
      </c>
      <c r="B89" s="40">
        <v>27824329</v>
      </c>
      <c r="C89" s="39" t="s">
        <v>1560</v>
      </c>
      <c r="D89" s="41" t="s">
        <v>1561</v>
      </c>
      <c r="E89" s="42" t="s">
        <v>100</v>
      </c>
      <c r="F89" s="43" t="s">
        <v>101</v>
      </c>
      <c r="G89" s="44" t="s">
        <v>67</v>
      </c>
      <c r="H89" s="45" t="s">
        <v>32</v>
      </c>
      <c r="I89" s="46">
        <v>0</v>
      </c>
      <c r="J89" s="49" t="s">
        <v>1562</v>
      </c>
      <c r="K89" s="44"/>
      <c r="L89" s="48">
        <v>0</v>
      </c>
      <c r="M89" s="50"/>
      <c r="N89" s="45"/>
      <c r="O89" s="51"/>
      <c r="P89" s="50"/>
      <c r="Q89" s="52"/>
      <c r="R89" s="45"/>
    </row>
    <row r="90" spans="1:18" ht="247" thickBot="1" x14ac:dyDescent="0.4">
      <c r="A90" s="39" t="s">
        <v>417</v>
      </c>
      <c r="B90" s="40">
        <v>27824329</v>
      </c>
      <c r="C90" s="39" t="s">
        <v>1563</v>
      </c>
      <c r="D90" s="41" t="s">
        <v>1564</v>
      </c>
      <c r="E90" s="42" t="s">
        <v>100</v>
      </c>
      <c r="F90" s="43" t="s">
        <v>101</v>
      </c>
      <c r="G90" s="44" t="s">
        <v>67</v>
      </c>
      <c r="H90" s="45" t="s">
        <v>32</v>
      </c>
      <c r="I90" s="46">
        <v>0</v>
      </c>
      <c r="J90" s="49" t="s">
        <v>1565</v>
      </c>
      <c r="K90" s="44"/>
      <c r="L90" s="48">
        <v>0</v>
      </c>
      <c r="M90" s="50"/>
      <c r="N90" s="45"/>
      <c r="O90" s="51"/>
      <c r="P90" s="50"/>
      <c r="Q90" s="52"/>
      <c r="R90" s="45"/>
    </row>
    <row r="91" spans="1:18" ht="160" thickBot="1" x14ac:dyDescent="0.4">
      <c r="A91" s="39" t="s">
        <v>417</v>
      </c>
      <c r="B91" s="40">
        <v>27824329</v>
      </c>
      <c r="C91" s="39" t="s">
        <v>1566</v>
      </c>
      <c r="D91" s="41" t="s">
        <v>1567</v>
      </c>
      <c r="E91" s="42" t="s">
        <v>100</v>
      </c>
      <c r="F91" s="43" t="s">
        <v>101</v>
      </c>
      <c r="G91" s="44" t="s">
        <v>67</v>
      </c>
      <c r="H91" s="45" t="s">
        <v>32</v>
      </c>
      <c r="I91" s="46">
        <v>0</v>
      </c>
      <c r="J91" s="49" t="s">
        <v>1568</v>
      </c>
      <c r="K91" s="44"/>
      <c r="L91" s="51"/>
      <c r="M91" s="50"/>
      <c r="N91" s="45"/>
      <c r="O91" s="51"/>
      <c r="P91" s="60">
        <v>0</v>
      </c>
      <c r="Q91" s="52"/>
      <c r="R91" s="45"/>
    </row>
    <row r="92" spans="1:18" ht="189" thickBot="1" x14ac:dyDescent="0.4">
      <c r="A92" s="39" t="s">
        <v>417</v>
      </c>
      <c r="B92" s="40">
        <v>27824329</v>
      </c>
      <c r="C92" s="39" t="s">
        <v>1569</v>
      </c>
      <c r="D92" s="41" t="s">
        <v>1570</v>
      </c>
      <c r="E92" s="42" t="s">
        <v>100</v>
      </c>
      <c r="F92" s="43" t="s">
        <v>101</v>
      </c>
      <c r="G92" s="44" t="s">
        <v>67</v>
      </c>
      <c r="H92" s="45" t="s">
        <v>32</v>
      </c>
      <c r="I92" s="46">
        <v>0</v>
      </c>
      <c r="J92" s="49" t="s">
        <v>1571</v>
      </c>
      <c r="K92" s="44"/>
      <c r="L92" s="51"/>
      <c r="M92" s="50"/>
      <c r="N92" s="48">
        <v>0</v>
      </c>
      <c r="O92" s="51"/>
      <c r="P92" s="50"/>
      <c r="Q92" s="52"/>
      <c r="R92" s="45"/>
    </row>
    <row r="93" spans="1:18" ht="189" thickBot="1" x14ac:dyDescent="0.4">
      <c r="A93" s="39" t="s">
        <v>417</v>
      </c>
      <c r="B93" s="40">
        <v>27824329</v>
      </c>
      <c r="C93" s="39" t="s">
        <v>1572</v>
      </c>
      <c r="D93" s="41" t="s">
        <v>1573</v>
      </c>
      <c r="E93" s="42" t="s">
        <v>100</v>
      </c>
      <c r="F93" s="43" t="s">
        <v>101</v>
      </c>
      <c r="G93" s="44" t="s">
        <v>67</v>
      </c>
      <c r="H93" s="45" t="s">
        <v>32</v>
      </c>
      <c r="I93" s="46">
        <v>0</v>
      </c>
      <c r="J93" s="49" t="s">
        <v>1571</v>
      </c>
      <c r="K93" s="53"/>
      <c r="L93" s="54"/>
      <c r="M93" s="55"/>
      <c r="N93" s="56"/>
      <c r="O93" s="54"/>
      <c r="P93" s="55"/>
      <c r="Q93" s="57"/>
      <c r="R93" s="56"/>
    </row>
    <row r="94" spans="1:18" ht="409.6" thickBot="1" x14ac:dyDescent="0.4">
      <c r="A94" s="39" t="s">
        <v>1574</v>
      </c>
      <c r="B94" s="40">
        <v>26936630</v>
      </c>
      <c r="C94" s="39" t="s">
        <v>1575</v>
      </c>
      <c r="D94" s="41" t="s">
        <v>1576</v>
      </c>
      <c r="E94" s="42" t="s">
        <v>49</v>
      </c>
      <c r="F94" s="65" t="s">
        <v>38</v>
      </c>
      <c r="G94" s="44" t="s">
        <v>72</v>
      </c>
      <c r="H94" s="58" t="s">
        <v>73</v>
      </c>
      <c r="I94" s="46">
        <v>0.15</v>
      </c>
      <c r="J94" s="49" t="s">
        <v>1577</v>
      </c>
      <c r="K94" s="44"/>
      <c r="L94" s="51"/>
      <c r="M94" s="50"/>
      <c r="N94" s="45"/>
      <c r="O94" s="60">
        <v>0.15</v>
      </c>
      <c r="P94" s="50"/>
      <c r="Q94" s="52"/>
      <c r="R94" s="45"/>
    </row>
    <row r="95" spans="1:18" ht="409.6" thickBot="1" x14ac:dyDescent="0.4">
      <c r="A95" s="39" t="s">
        <v>1574</v>
      </c>
      <c r="B95" s="40">
        <v>26936630</v>
      </c>
      <c r="C95" s="39" t="s">
        <v>1578</v>
      </c>
      <c r="D95" s="41" t="s">
        <v>1579</v>
      </c>
      <c r="E95" s="42" t="s">
        <v>49</v>
      </c>
      <c r="F95" s="65" t="s">
        <v>38</v>
      </c>
      <c r="G95" s="44" t="s">
        <v>72</v>
      </c>
      <c r="H95" s="58" t="s">
        <v>73</v>
      </c>
      <c r="I95" s="46">
        <v>0.4</v>
      </c>
      <c r="J95" s="49" t="s">
        <v>1580</v>
      </c>
      <c r="K95" s="44"/>
      <c r="L95" s="51"/>
      <c r="M95" s="50"/>
      <c r="N95" s="45"/>
      <c r="O95" s="60">
        <v>0.4</v>
      </c>
      <c r="P95" s="50"/>
      <c r="Q95" s="52"/>
      <c r="R95" s="45"/>
    </row>
    <row r="96" spans="1:18" ht="276" thickBot="1" x14ac:dyDescent="0.4">
      <c r="A96" s="39" t="s">
        <v>1581</v>
      </c>
      <c r="B96" s="40">
        <v>26845707</v>
      </c>
      <c r="C96" s="39" t="s">
        <v>1582</v>
      </c>
      <c r="D96" s="41" t="s">
        <v>1583</v>
      </c>
      <c r="E96" s="42" t="s">
        <v>453</v>
      </c>
      <c r="F96" s="43" t="s">
        <v>1584</v>
      </c>
      <c r="G96" s="44" t="s">
        <v>67</v>
      </c>
      <c r="H96" s="45" t="s">
        <v>32</v>
      </c>
      <c r="I96" s="46">
        <v>0</v>
      </c>
      <c r="J96" s="49" t="s">
        <v>1585</v>
      </c>
      <c r="K96" s="53"/>
      <c r="L96" s="54"/>
      <c r="M96" s="55"/>
      <c r="N96" s="56"/>
      <c r="O96" s="54"/>
      <c r="P96" s="55"/>
      <c r="Q96" s="57"/>
      <c r="R96" s="56"/>
    </row>
    <row r="97" spans="1:18" ht="409.6" thickBot="1" x14ac:dyDescent="0.4">
      <c r="A97" s="39" t="s">
        <v>1586</v>
      </c>
      <c r="B97" s="40">
        <v>26984561</v>
      </c>
      <c r="C97" s="39" t="s">
        <v>1587</v>
      </c>
      <c r="D97" s="41" t="s">
        <v>1588</v>
      </c>
      <c r="E97" s="42" t="s">
        <v>29</v>
      </c>
      <c r="F97" s="43" t="s">
        <v>30</v>
      </c>
      <c r="G97" s="44" t="s">
        <v>39</v>
      </c>
      <c r="H97" s="45" t="s">
        <v>40</v>
      </c>
      <c r="I97" s="46">
        <v>1</v>
      </c>
      <c r="J97" s="49" t="s">
        <v>1589</v>
      </c>
      <c r="K97" s="44"/>
      <c r="L97" s="51"/>
      <c r="M97" s="50"/>
      <c r="N97" s="45"/>
      <c r="O97" s="51"/>
      <c r="P97" s="50"/>
      <c r="Q97" s="52"/>
      <c r="R97" s="60">
        <v>1</v>
      </c>
    </row>
    <row r="98" spans="1:18" ht="218" thickBot="1" x14ac:dyDescent="0.4">
      <c r="A98" s="39" t="s">
        <v>1586</v>
      </c>
      <c r="B98" s="40">
        <v>26984561</v>
      </c>
      <c r="C98" s="39" t="s">
        <v>1590</v>
      </c>
      <c r="D98" s="41" t="s">
        <v>1591</v>
      </c>
      <c r="E98" s="42" t="s">
        <v>29</v>
      </c>
      <c r="F98" s="43" t="s">
        <v>30</v>
      </c>
      <c r="G98" s="44" t="s">
        <v>67</v>
      </c>
      <c r="H98" s="45" t="s">
        <v>32</v>
      </c>
      <c r="I98" s="46">
        <v>0</v>
      </c>
      <c r="J98" s="49" t="s">
        <v>1592</v>
      </c>
      <c r="K98" s="44"/>
      <c r="L98" s="51"/>
      <c r="M98" s="50"/>
      <c r="N98" s="45"/>
      <c r="O98" s="51"/>
      <c r="P98" s="50"/>
      <c r="Q98" s="52"/>
      <c r="R98" s="194">
        <v>0</v>
      </c>
    </row>
    <row r="99" spans="1:18" ht="392" thickBot="1" x14ac:dyDescent="0.4">
      <c r="A99" s="39" t="s">
        <v>1593</v>
      </c>
      <c r="B99" s="40">
        <v>26490184</v>
      </c>
      <c r="C99" s="39" t="s">
        <v>1594</v>
      </c>
      <c r="D99" s="41" t="s">
        <v>1595</v>
      </c>
      <c r="E99" s="42" t="s">
        <v>49</v>
      </c>
      <c r="F99" s="65" t="s">
        <v>38</v>
      </c>
      <c r="G99" s="44" t="s">
        <v>67</v>
      </c>
      <c r="H99" s="45" t="s">
        <v>32</v>
      </c>
      <c r="I99" s="46">
        <v>0</v>
      </c>
      <c r="J99" s="49" t="s">
        <v>1596</v>
      </c>
      <c r="K99" s="44"/>
      <c r="L99" s="48">
        <v>0</v>
      </c>
      <c r="M99" s="50"/>
      <c r="N99" s="45"/>
      <c r="O99" s="51"/>
      <c r="P99" s="50"/>
      <c r="Q99" s="52"/>
      <c r="R99" s="45"/>
    </row>
    <row r="100" spans="1:18" ht="348.5" thickBot="1" x14ac:dyDescent="0.4">
      <c r="A100" s="39" t="s">
        <v>159</v>
      </c>
      <c r="B100" s="40">
        <v>25969726</v>
      </c>
      <c r="C100" s="39" t="s">
        <v>1597</v>
      </c>
      <c r="D100" s="41" t="s">
        <v>1598</v>
      </c>
      <c r="E100" s="42" t="s">
        <v>100</v>
      </c>
      <c r="F100" s="43" t="s">
        <v>101</v>
      </c>
      <c r="G100" s="44" t="s">
        <v>67</v>
      </c>
      <c r="H100" s="45" t="s">
        <v>32</v>
      </c>
      <c r="I100" s="46">
        <v>0</v>
      </c>
      <c r="J100" s="49" t="s">
        <v>1599</v>
      </c>
      <c r="K100" s="44"/>
      <c r="L100" s="48">
        <v>0</v>
      </c>
      <c r="M100" s="50"/>
      <c r="N100" s="45"/>
      <c r="O100" s="51"/>
      <c r="P100" s="50"/>
      <c r="Q100" s="52"/>
      <c r="R100" s="45"/>
    </row>
    <row r="101" spans="1:18" ht="409.6" thickBot="1" x14ac:dyDescent="0.4">
      <c r="A101" s="39" t="s">
        <v>1600</v>
      </c>
      <c r="B101" s="40">
        <v>25914188</v>
      </c>
      <c r="C101" s="39" t="s">
        <v>1601</v>
      </c>
      <c r="D101" s="41" t="s">
        <v>1602</v>
      </c>
      <c r="E101" s="70" t="s">
        <v>1603</v>
      </c>
      <c r="F101" s="43" t="s">
        <v>30</v>
      </c>
      <c r="G101" s="44" t="s">
        <v>39</v>
      </c>
      <c r="H101" s="45" t="s">
        <v>40</v>
      </c>
      <c r="I101" s="46">
        <v>1.25</v>
      </c>
      <c r="J101" s="49" t="s">
        <v>1604</v>
      </c>
      <c r="K101" s="44"/>
      <c r="L101" s="51"/>
      <c r="M101" s="50"/>
      <c r="N101" s="45"/>
      <c r="O101" s="51"/>
      <c r="P101" s="50"/>
      <c r="Q101" s="52"/>
      <c r="R101" s="194">
        <v>1.25</v>
      </c>
    </row>
    <row r="102" spans="1:18" ht="305" thickBot="1" x14ac:dyDescent="0.4">
      <c r="A102" s="39" t="s">
        <v>1600</v>
      </c>
      <c r="B102" s="40">
        <v>25914188</v>
      </c>
      <c r="C102" s="39" t="s">
        <v>1605</v>
      </c>
      <c r="D102" s="41" t="s">
        <v>1606</v>
      </c>
      <c r="E102" s="70" t="s">
        <v>180</v>
      </c>
      <c r="F102" s="65" t="s">
        <v>38</v>
      </c>
      <c r="G102" s="44" t="s">
        <v>151</v>
      </c>
      <c r="H102" s="58" t="s">
        <v>152</v>
      </c>
      <c r="I102" s="46">
        <v>1</v>
      </c>
      <c r="J102" s="49" t="s">
        <v>1607</v>
      </c>
      <c r="K102" s="44"/>
      <c r="L102" s="51"/>
      <c r="M102" s="50"/>
      <c r="N102" s="45"/>
      <c r="O102" s="60">
        <v>1</v>
      </c>
      <c r="P102" s="50"/>
      <c r="Q102" s="52"/>
      <c r="R102" s="45"/>
    </row>
    <row r="103" spans="1:18" ht="409.6" thickBot="1" x14ac:dyDescent="0.4">
      <c r="A103" s="39" t="s">
        <v>1608</v>
      </c>
      <c r="B103" s="40">
        <v>25167861</v>
      </c>
      <c r="C103" s="39" t="s">
        <v>1609</v>
      </c>
      <c r="D103" s="41" t="s">
        <v>1610</v>
      </c>
      <c r="E103" s="42" t="s">
        <v>166</v>
      </c>
      <c r="F103" s="43" t="s">
        <v>254</v>
      </c>
      <c r="G103" s="44" t="s">
        <v>72</v>
      </c>
      <c r="H103" s="58" t="s">
        <v>73</v>
      </c>
      <c r="I103" s="46">
        <v>0.15</v>
      </c>
      <c r="J103" s="49" t="s">
        <v>1611</v>
      </c>
      <c r="K103" s="49"/>
      <c r="L103" s="51"/>
      <c r="M103" s="50"/>
      <c r="N103" s="45"/>
      <c r="O103" s="60">
        <v>0.15</v>
      </c>
      <c r="P103" s="50"/>
      <c r="Q103" s="52"/>
      <c r="R103" s="45"/>
    </row>
    <row r="104" spans="1:18" ht="409.6" thickBot="1" x14ac:dyDescent="0.4">
      <c r="A104" s="39" t="s">
        <v>1608</v>
      </c>
      <c r="B104" s="40">
        <v>25167861</v>
      </c>
      <c r="C104" s="39" t="s">
        <v>1612</v>
      </c>
      <c r="D104" s="41" t="s">
        <v>1613</v>
      </c>
      <c r="E104" s="42" t="s">
        <v>166</v>
      </c>
      <c r="F104" s="43" t="s">
        <v>254</v>
      </c>
      <c r="G104" s="44" t="s">
        <v>151</v>
      </c>
      <c r="H104" s="58" t="s">
        <v>152</v>
      </c>
      <c r="I104" s="46">
        <v>0.5</v>
      </c>
      <c r="J104" s="49" t="s">
        <v>1614</v>
      </c>
      <c r="K104" s="49"/>
      <c r="L104" s="51"/>
      <c r="M104" s="50"/>
      <c r="N104" s="45"/>
      <c r="O104" s="60">
        <v>0.5</v>
      </c>
      <c r="P104" s="50"/>
      <c r="Q104" s="52"/>
      <c r="R104" s="45"/>
    </row>
    <row r="105" spans="1:18" ht="305" thickBot="1" x14ac:dyDescent="0.4">
      <c r="A105" s="39" t="s">
        <v>1608</v>
      </c>
      <c r="B105" s="40">
        <v>25167861</v>
      </c>
      <c r="C105" s="39" t="s">
        <v>1615</v>
      </c>
      <c r="D105" s="41" t="s">
        <v>1616</v>
      </c>
      <c r="E105" s="42" t="s">
        <v>166</v>
      </c>
      <c r="F105" s="43" t="s">
        <v>30</v>
      </c>
      <c r="G105" s="44" t="s">
        <v>67</v>
      </c>
      <c r="H105" s="45" t="s">
        <v>32</v>
      </c>
      <c r="I105" s="46">
        <v>0</v>
      </c>
      <c r="J105" s="49" t="s">
        <v>1617</v>
      </c>
      <c r="K105" s="44"/>
      <c r="L105" s="177">
        <v>0</v>
      </c>
      <c r="M105" s="50"/>
      <c r="N105" s="45"/>
      <c r="O105" s="51"/>
      <c r="P105" s="50"/>
      <c r="Q105" s="52"/>
      <c r="R105" s="45"/>
    </row>
    <row r="106" spans="1:18" ht="409.6" thickBot="1" x14ac:dyDescent="0.4">
      <c r="A106" s="39" t="s">
        <v>1618</v>
      </c>
      <c r="B106" s="40">
        <v>23921973</v>
      </c>
      <c r="C106" s="39" t="s">
        <v>1619</v>
      </c>
      <c r="D106" s="41" t="s">
        <v>1620</v>
      </c>
      <c r="E106" s="42" t="s">
        <v>29</v>
      </c>
      <c r="F106" s="43" t="s">
        <v>30</v>
      </c>
      <c r="G106" s="44" t="s">
        <v>39</v>
      </c>
      <c r="H106" s="45" t="s">
        <v>40</v>
      </c>
      <c r="I106" s="46">
        <v>1</v>
      </c>
      <c r="J106" s="49" t="s">
        <v>1621</v>
      </c>
      <c r="K106" s="44"/>
      <c r="L106" s="51"/>
      <c r="M106" s="50"/>
      <c r="N106" s="45"/>
      <c r="O106" s="51"/>
      <c r="P106" s="50"/>
      <c r="Q106" s="52"/>
      <c r="R106" s="60">
        <v>1</v>
      </c>
    </row>
    <row r="107" spans="1:18" ht="409.6" thickBot="1" x14ac:dyDescent="0.4">
      <c r="A107" s="39" t="s">
        <v>1618</v>
      </c>
      <c r="B107" s="40">
        <v>23921973</v>
      </c>
      <c r="C107" s="39" t="s">
        <v>1622</v>
      </c>
      <c r="D107" s="41" t="s">
        <v>1623</v>
      </c>
      <c r="E107" s="42" t="s">
        <v>29</v>
      </c>
      <c r="F107" s="43" t="s">
        <v>30</v>
      </c>
      <c r="G107" s="44" t="s">
        <v>67</v>
      </c>
      <c r="H107" s="45" t="s">
        <v>32</v>
      </c>
      <c r="I107" s="46">
        <v>0</v>
      </c>
      <c r="J107" s="49" t="s">
        <v>1624</v>
      </c>
      <c r="K107" s="44"/>
      <c r="L107" s="51"/>
      <c r="M107" s="50"/>
      <c r="N107" s="45"/>
      <c r="O107" s="51"/>
      <c r="P107" s="50"/>
      <c r="Q107" s="52"/>
      <c r="R107" s="60">
        <v>0</v>
      </c>
    </row>
    <row r="108" spans="1:18" ht="409.6" thickBot="1" x14ac:dyDescent="0.4">
      <c r="A108" s="39" t="s">
        <v>1618</v>
      </c>
      <c r="B108" s="40">
        <v>23921973</v>
      </c>
      <c r="C108" s="39" t="s">
        <v>1625</v>
      </c>
      <c r="D108" s="41" t="s">
        <v>1626</v>
      </c>
      <c r="E108" s="42" t="s">
        <v>29</v>
      </c>
      <c r="F108" s="43" t="s">
        <v>30</v>
      </c>
      <c r="G108" s="44" t="s">
        <v>39</v>
      </c>
      <c r="H108" s="45" t="s">
        <v>40</v>
      </c>
      <c r="I108" s="46">
        <v>0.75</v>
      </c>
      <c r="J108" s="49" t="s">
        <v>1627</v>
      </c>
      <c r="K108" s="44"/>
      <c r="L108" s="51"/>
      <c r="M108" s="50"/>
      <c r="N108" s="45"/>
      <c r="O108" s="51"/>
      <c r="P108" s="50"/>
      <c r="Q108" s="52"/>
      <c r="R108" s="60">
        <v>0.75</v>
      </c>
    </row>
    <row r="109" spans="1:18" ht="290.5" thickBot="1" x14ac:dyDescent="0.4">
      <c r="A109" s="39" t="s">
        <v>1628</v>
      </c>
      <c r="B109" s="40">
        <v>22277191</v>
      </c>
      <c r="C109" s="39" t="s">
        <v>1629</v>
      </c>
      <c r="D109" s="41" t="s">
        <v>1630</v>
      </c>
      <c r="E109" s="42" t="s">
        <v>166</v>
      </c>
      <c r="F109" s="43" t="s">
        <v>38</v>
      </c>
      <c r="G109" s="44" t="s">
        <v>67</v>
      </c>
      <c r="H109" s="45" t="s">
        <v>32</v>
      </c>
      <c r="I109" s="46">
        <v>0</v>
      </c>
      <c r="J109" s="49" t="s">
        <v>1631</v>
      </c>
      <c r="K109" s="44"/>
      <c r="L109" s="51"/>
      <c r="M109" s="50"/>
      <c r="N109" s="45"/>
      <c r="O109" s="51"/>
      <c r="P109" s="60">
        <v>0</v>
      </c>
      <c r="Q109" s="52"/>
      <c r="R109" s="45"/>
    </row>
    <row r="110" spans="1:18" ht="406.5" thickBot="1" x14ac:dyDescent="0.4">
      <c r="A110" s="39" t="s">
        <v>1632</v>
      </c>
      <c r="B110" s="40">
        <v>23055267</v>
      </c>
      <c r="C110" s="39" t="s">
        <v>1633</v>
      </c>
      <c r="D110" s="41" t="s">
        <v>1634</v>
      </c>
      <c r="E110" s="42" t="s">
        <v>29</v>
      </c>
      <c r="F110" s="43" t="s">
        <v>30</v>
      </c>
      <c r="G110" s="44" t="s">
        <v>67</v>
      </c>
      <c r="H110" s="45" t="s">
        <v>32</v>
      </c>
      <c r="I110" s="46">
        <v>0</v>
      </c>
      <c r="J110" s="49" t="s">
        <v>1635</v>
      </c>
      <c r="K110" s="53"/>
      <c r="L110" s="54"/>
      <c r="M110" s="55"/>
      <c r="N110" s="56"/>
      <c r="O110" s="54"/>
      <c r="P110" s="55"/>
      <c r="Q110" s="57"/>
      <c r="R110" s="56"/>
    </row>
    <row r="111" spans="1:18" ht="377.5" thickBot="1" x14ac:dyDescent="0.4">
      <c r="A111" s="39" t="s">
        <v>1632</v>
      </c>
      <c r="B111" s="40">
        <v>23055267</v>
      </c>
      <c r="C111" s="39" t="s">
        <v>1636</v>
      </c>
      <c r="D111" s="41" t="s">
        <v>1637</v>
      </c>
      <c r="E111" s="42" t="s">
        <v>29</v>
      </c>
      <c r="F111" s="43" t="s">
        <v>30</v>
      </c>
      <c r="G111" s="44" t="s">
        <v>67</v>
      </c>
      <c r="H111" s="45" t="s">
        <v>32</v>
      </c>
      <c r="I111" s="46">
        <v>0</v>
      </c>
      <c r="J111" s="49" t="s">
        <v>1638</v>
      </c>
      <c r="K111" s="44"/>
      <c r="L111" s="177">
        <v>0</v>
      </c>
      <c r="M111" s="50"/>
      <c r="N111" s="45"/>
      <c r="O111" s="51"/>
      <c r="P111" s="50"/>
      <c r="Q111" s="52"/>
      <c r="R111" s="45"/>
    </row>
    <row r="112" spans="1:18" ht="319.5" thickBot="1" x14ac:dyDescent="0.4">
      <c r="A112" s="39" t="s">
        <v>1632</v>
      </c>
      <c r="B112" s="40">
        <v>23055267</v>
      </c>
      <c r="C112" s="39" t="s">
        <v>1639</v>
      </c>
      <c r="D112" s="41" t="s">
        <v>1640</v>
      </c>
      <c r="E112" s="42" t="s">
        <v>29</v>
      </c>
      <c r="F112" s="43" t="s">
        <v>30</v>
      </c>
      <c r="G112" s="44" t="s">
        <v>67</v>
      </c>
      <c r="H112" s="45" t="s">
        <v>32</v>
      </c>
      <c r="I112" s="46">
        <v>0</v>
      </c>
      <c r="J112" s="49" t="s">
        <v>1641</v>
      </c>
      <c r="K112" s="44"/>
      <c r="L112" s="177">
        <v>0</v>
      </c>
      <c r="M112" s="50"/>
      <c r="N112" s="45"/>
      <c r="O112" s="51"/>
      <c r="P112" s="50"/>
      <c r="Q112" s="52"/>
      <c r="R112" s="45"/>
    </row>
    <row r="113" spans="1:18" ht="276" thickBot="1" x14ac:dyDescent="0.4">
      <c r="A113" s="39" t="s">
        <v>1632</v>
      </c>
      <c r="B113" s="40">
        <v>23055267</v>
      </c>
      <c r="C113" s="39" t="s">
        <v>1642</v>
      </c>
      <c r="D113" s="41" t="s">
        <v>1643</v>
      </c>
      <c r="E113" s="42" t="s">
        <v>29</v>
      </c>
      <c r="F113" s="43" t="s">
        <v>30</v>
      </c>
      <c r="G113" s="44" t="s">
        <v>67</v>
      </c>
      <c r="H113" s="45" t="s">
        <v>32</v>
      </c>
      <c r="I113" s="46">
        <v>0</v>
      </c>
      <c r="J113" s="49" t="s">
        <v>1644</v>
      </c>
      <c r="K113" s="44"/>
      <c r="L113" s="48">
        <v>0</v>
      </c>
      <c r="M113" s="50"/>
      <c r="N113" s="45"/>
      <c r="O113" s="51"/>
      <c r="P113" s="50"/>
      <c r="Q113" s="52"/>
      <c r="R113" s="45"/>
    </row>
    <row r="114" spans="1:18" ht="305" thickBot="1" x14ac:dyDescent="0.4">
      <c r="A114" s="39" t="s">
        <v>1632</v>
      </c>
      <c r="B114" s="40">
        <v>23055267</v>
      </c>
      <c r="C114" s="39" t="s">
        <v>1633</v>
      </c>
      <c r="D114" s="41" t="s">
        <v>1645</v>
      </c>
      <c r="E114" s="42" t="s">
        <v>29</v>
      </c>
      <c r="F114" s="43" t="s">
        <v>30</v>
      </c>
      <c r="G114" s="44" t="s">
        <v>67</v>
      </c>
      <c r="H114" s="45" t="s">
        <v>32</v>
      </c>
      <c r="I114" s="46">
        <v>0</v>
      </c>
      <c r="J114" s="49" t="s">
        <v>1646</v>
      </c>
      <c r="K114" s="53"/>
      <c r="L114" s="54"/>
      <c r="M114" s="55"/>
      <c r="N114" s="56"/>
      <c r="O114" s="54"/>
      <c r="P114" s="55"/>
      <c r="Q114" s="57"/>
      <c r="R114" s="56"/>
    </row>
    <row r="115" spans="1:18" ht="409.6" thickBot="1" x14ac:dyDescent="0.4">
      <c r="A115" s="39" t="s">
        <v>1647</v>
      </c>
      <c r="B115" s="40">
        <v>21982064</v>
      </c>
      <c r="C115" s="39" t="s">
        <v>1648</v>
      </c>
      <c r="D115" s="41" t="s">
        <v>1649</v>
      </c>
      <c r="E115" s="42" t="s">
        <v>166</v>
      </c>
      <c r="F115" s="43" t="s">
        <v>254</v>
      </c>
      <c r="G115" s="44" t="s">
        <v>39</v>
      </c>
      <c r="H115" s="45" t="s">
        <v>40</v>
      </c>
      <c r="I115" s="46">
        <v>0.25</v>
      </c>
      <c r="J115" s="49" t="s">
        <v>1650</v>
      </c>
      <c r="K115" s="44"/>
      <c r="L115" s="51"/>
      <c r="M115" s="50"/>
      <c r="N115" s="45"/>
      <c r="O115" s="51"/>
      <c r="P115" s="50"/>
      <c r="Q115" s="52"/>
      <c r="R115" s="60">
        <v>0.25</v>
      </c>
    </row>
    <row r="116" spans="1:18" ht="334" thickBot="1" x14ac:dyDescent="0.4">
      <c r="A116" s="39" t="s">
        <v>1651</v>
      </c>
      <c r="B116" s="40">
        <v>21624971</v>
      </c>
      <c r="C116" s="39" t="s">
        <v>1652</v>
      </c>
      <c r="D116" s="41" t="s">
        <v>1653</v>
      </c>
      <c r="E116" s="42" t="s">
        <v>29</v>
      </c>
      <c r="F116" s="43" t="s">
        <v>30</v>
      </c>
      <c r="G116" s="44" t="s">
        <v>67</v>
      </c>
      <c r="H116" s="45" t="s">
        <v>32</v>
      </c>
      <c r="I116" s="46">
        <v>0</v>
      </c>
      <c r="J116" s="49" t="s">
        <v>1654</v>
      </c>
      <c r="K116" s="44"/>
      <c r="L116" s="177">
        <v>0</v>
      </c>
      <c r="M116" s="50"/>
      <c r="N116" s="45"/>
      <c r="O116" s="51"/>
      <c r="P116" s="50"/>
      <c r="Q116" s="52"/>
      <c r="R116" s="45"/>
    </row>
    <row r="117" spans="1:18" ht="363" thickBot="1" x14ac:dyDescent="0.4">
      <c r="A117" s="39" t="s">
        <v>1655</v>
      </c>
      <c r="B117" s="40">
        <v>21600714</v>
      </c>
      <c r="C117" s="39" t="s">
        <v>1656</v>
      </c>
      <c r="D117" s="41" t="s">
        <v>1657</v>
      </c>
      <c r="E117" s="42" t="s">
        <v>29</v>
      </c>
      <c r="F117" s="43" t="s">
        <v>30</v>
      </c>
      <c r="G117" s="44" t="s">
        <v>67</v>
      </c>
      <c r="H117" s="45" t="s">
        <v>32</v>
      </c>
      <c r="I117" s="46">
        <v>0</v>
      </c>
      <c r="J117" s="49" t="s">
        <v>1658</v>
      </c>
      <c r="K117" s="44"/>
      <c r="L117" s="51"/>
      <c r="M117" s="50"/>
      <c r="N117" s="48">
        <v>0</v>
      </c>
      <c r="O117" s="51"/>
      <c r="P117" s="50"/>
      <c r="Q117" s="52"/>
      <c r="R117" s="45"/>
    </row>
    <row r="118" spans="1:18" ht="409.6" thickBot="1" x14ac:dyDescent="0.4">
      <c r="A118" s="39" t="s">
        <v>1655</v>
      </c>
      <c r="B118" s="40">
        <v>21600714</v>
      </c>
      <c r="C118" s="39" t="s">
        <v>1659</v>
      </c>
      <c r="D118" s="41" t="s">
        <v>1660</v>
      </c>
      <c r="E118" s="42" t="s">
        <v>29</v>
      </c>
      <c r="F118" s="43" t="s">
        <v>30</v>
      </c>
      <c r="G118" s="44" t="s">
        <v>67</v>
      </c>
      <c r="H118" s="45" t="s">
        <v>32</v>
      </c>
      <c r="I118" s="46">
        <v>0</v>
      </c>
      <c r="J118" s="49" t="s">
        <v>1661</v>
      </c>
      <c r="K118" s="44"/>
      <c r="L118" s="51"/>
      <c r="M118" s="50"/>
      <c r="N118" s="202">
        <v>0</v>
      </c>
      <c r="O118" s="51"/>
      <c r="P118" s="50"/>
      <c r="Q118" s="52"/>
      <c r="R118" s="45"/>
    </row>
    <row r="119" spans="1:18" ht="377.5" thickBot="1" x14ac:dyDescent="0.4">
      <c r="A119" s="39" t="s">
        <v>1662</v>
      </c>
      <c r="B119" s="40">
        <v>20479760</v>
      </c>
      <c r="C119" s="39" t="s">
        <v>1663</v>
      </c>
      <c r="D119" s="41" t="s">
        <v>1664</v>
      </c>
      <c r="E119" s="42" t="s">
        <v>453</v>
      </c>
      <c r="F119" s="43" t="s">
        <v>30</v>
      </c>
      <c r="G119" s="44" t="s">
        <v>72</v>
      </c>
      <c r="H119" s="58" t="s">
        <v>73</v>
      </c>
      <c r="I119" s="46">
        <v>0.25</v>
      </c>
      <c r="J119" s="49" t="s">
        <v>1665</v>
      </c>
      <c r="K119" s="44"/>
      <c r="L119" s="51"/>
      <c r="M119" s="50"/>
      <c r="N119" s="45"/>
      <c r="O119" s="60">
        <v>0.25</v>
      </c>
      <c r="P119" s="50"/>
      <c r="Q119" s="52"/>
      <c r="R119" s="45"/>
    </row>
    <row r="120" spans="1:18" ht="409.6" thickBot="1" x14ac:dyDescent="0.4">
      <c r="A120" s="39" t="s">
        <v>1666</v>
      </c>
      <c r="B120" s="40">
        <v>20098342</v>
      </c>
      <c r="C120" s="39" t="s">
        <v>1667</v>
      </c>
      <c r="D120" s="41" t="s">
        <v>1668</v>
      </c>
      <c r="E120" s="42" t="s">
        <v>49</v>
      </c>
      <c r="F120" s="43" t="s">
        <v>38</v>
      </c>
      <c r="G120" s="44" t="s">
        <v>106</v>
      </c>
      <c r="H120" s="45" t="s">
        <v>107</v>
      </c>
      <c r="I120" s="46">
        <v>0.15</v>
      </c>
      <c r="J120" s="49" t="s">
        <v>1669</v>
      </c>
      <c r="K120" s="48">
        <v>0.15</v>
      </c>
      <c r="L120" s="51"/>
      <c r="M120" s="50"/>
      <c r="N120" s="45"/>
      <c r="O120" s="51"/>
      <c r="P120" s="50"/>
      <c r="Q120" s="52"/>
      <c r="R120" s="45"/>
    </row>
    <row r="121" spans="1:18" ht="377.5" thickBot="1" x14ac:dyDescent="0.4">
      <c r="A121" s="39" t="s">
        <v>1670</v>
      </c>
      <c r="B121" s="40">
        <v>19034540</v>
      </c>
      <c r="C121" s="39" t="s">
        <v>1671</v>
      </c>
      <c r="D121" s="41" t="s">
        <v>1672</v>
      </c>
      <c r="E121" s="42" t="s">
        <v>166</v>
      </c>
      <c r="F121" s="43" t="s">
        <v>254</v>
      </c>
      <c r="G121" s="44" t="s">
        <v>72</v>
      </c>
      <c r="H121" s="58" t="s">
        <v>73</v>
      </c>
      <c r="I121" s="46">
        <v>0</v>
      </c>
      <c r="J121" s="49" t="s">
        <v>1673</v>
      </c>
      <c r="K121" s="44"/>
      <c r="L121" s="51"/>
      <c r="M121" s="50"/>
      <c r="N121" s="45"/>
      <c r="O121" s="60">
        <v>0</v>
      </c>
      <c r="P121" s="50"/>
      <c r="Q121" s="52"/>
      <c r="R121" s="45"/>
    </row>
    <row r="122" spans="1:18" ht="409.6" thickBot="1" x14ac:dyDescent="0.4">
      <c r="A122" s="39" t="s">
        <v>1674</v>
      </c>
      <c r="B122" s="40">
        <v>18989701</v>
      </c>
      <c r="C122" s="39" t="s">
        <v>1675</v>
      </c>
      <c r="D122" s="41" t="s">
        <v>1676</v>
      </c>
      <c r="E122" s="42" t="s">
        <v>29</v>
      </c>
      <c r="F122" s="43" t="s">
        <v>30</v>
      </c>
      <c r="G122" s="44" t="s">
        <v>67</v>
      </c>
      <c r="H122" s="45" t="s">
        <v>32</v>
      </c>
      <c r="I122" s="46">
        <v>0.1</v>
      </c>
      <c r="J122" s="49" t="s">
        <v>1677</v>
      </c>
      <c r="K122" s="44"/>
      <c r="L122" s="51"/>
      <c r="M122" s="50"/>
      <c r="N122" s="45"/>
      <c r="O122" s="51"/>
      <c r="P122" s="50"/>
      <c r="Q122" s="60">
        <v>0.1</v>
      </c>
      <c r="R122" s="45"/>
    </row>
    <row r="123" spans="1:18" ht="406.5" thickBot="1" x14ac:dyDescent="0.4">
      <c r="A123" s="39" t="s">
        <v>1678</v>
      </c>
      <c r="B123" s="40">
        <v>17505203</v>
      </c>
      <c r="C123" s="39" t="s">
        <v>1679</v>
      </c>
      <c r="D123" s="41" t="s">
        <v>1680</v>
      </c>
      <c r="E123" s="42" t="s">
        <v>453</v>
      </c>
      <c r="F123" s="43" t="s">
        <v>30</v>
      </c>
      <c r="G123" s="44" t="s">
        <v>39</v>
      </c>
      <c r="H123" s="45" t="s">
        <v>40</v>
      </c>
      <c r="I123" s="46">
        <v>1</v>
      </c>
      <c r="J123" s="49" t="s">
        <v>1681</v>
      </c>
      <c r="K123" s="44"/>
      <c r="L123" s="51"/>
      <c r="M123" s="50"/>
      <c r="N123" s="45"/>
      <c r="O123" s="51"/>
      <c r="P123" s="50"/>
      <c r="Q123" s="52"/>
      <c r="R123" s="60">
        <v>1</v>
      </c>
    </row>
    <row r="124" spans="1:18" ht="409.6" thickBot="1" x14ac:dyDescent="0.4">
      <c r="A124" s="39" t="s">
        <v>1678</v>
      </c>
      <c r="B124" s="40">
        <v>17505203</v>
      </c>
      <c r="C124" s="39" t="s">
        <v>1682</v>
      </c>
      <c r="D124" s="41" t="s">
        <v>1683</v>
      </c>
      <c r="E124" s="42" t="s">
        <v>453</v>
      </c>
      <c r="F124" s="43" t="s">
        <v>30</v>
      </c>
      <c r="G124" s="44" t="s">
        <v>39</v>
      </c>
      <c r="H124" s="45" t="s">
        <v>40</v>
      </c>
      <c r="I124" s="46">
        <v>1</v>
      </c>
      <c r="J124" s="49" t="s">
        <v>1684</v>
      </c>
      <c r="K124" s="44"/>
      <c r="L124" s="51"/>
      <c r="M124" s="50"/>
      <c r="N124" s="45"/>
      <c r="O124" s="51"/>
      <c r="P124" s="50"/>
      <c r="Q124" s="52"/>
      <c r="R124" s="60">
        <v>1</v>
      </c>
    </row>
    <row r="125" spans="1:18" ht="261.5" thickBot="1" x14ac:dyDescent="0.4">
      <c r="A125" s="39" t="s">
        <v>1685</v>
      </c>
      <c r="B125" s="40">
        <v>17084570</v>
      </c>
      <c r="C125" s="39" t="s">
        <v>1686</v>
      </c>
      <c r="D125" s="41" t="s">
        <v>1687</v>
      </c>
      <c r="E125" s="42" t="s">
        <v>166</v>
      </c>
      <c r="F125" s="43" t="s">
        <v>38</v>
      </c>
      <c r="G125" s="44" t="s">
        <v>67</v>
      </c>
      <c r="H125" s="45" t="s">
        <v>32</v>
      </c>
      <c r="I125" s="46">
        <v>0</v>
      </c>
      <c r="J125" s="49" t="s">
        <v>1688</v>
      </c>
      <c r="K125" s="44"/>
      <c r="L125" s="203">
        <v>0</v>
      </c>
      <c r="M125" s="50"/>
      <c r="N125" s="45"/>
      <c r="O125" s="51"/>
      <c r="P125" s="50"/>
      <c r="Q125" s="52"/>
      <c r="R125" s="45"/>
    </row>
    <row r="126" spans="1:18" ht="319.5" thickBot="1" x14ac:dyDescent="0.4">
      <c r="A126" s="39" t="s">
        <v>1689</v>
      </c>
      <c r="B126" s="40">
        <v>17427193</v>
      </c>
      <c r="C126" s="39" t="s">
        <v>1690</v>
      </c>
      <c r="D126" s="41" t="s">
        <v>1691</v>
      </c>
      <c r="E126" s="42" t="s">
        <v>453</v>
      </c>
      <c r="F126" s="43" t="s">
        <v>30</v>
      </c>
      <c r="G126" s="44" t="s">
        <v>67</v>
      </c>
      <c r="H126" s="45" t="s">
        <v>32</v>
      </c>
      <c r="I126" s="46">
        <v>0</v>
      </c>
      <c r="J126" s="49" t="s">
        <v>1692</v>
      </c>
      <c r="K126" s="44"/>
      <c r="L126" s="51"/>
      <c r="M126" s="50"/>
      <c r="N126" s="202">
        <v>0</v>
      </c>
      <c r="O126" s="51"/>
      <c r="P126" s="50"/>
      <c r="Q126" s="52"/>
      <c r="R126" s="45"/>
    </row>
    <row r="127" spans="1:18" ht="409.6" thickBot="1" x14ac:dyDescent="0.4">
      <c r="A127" s="39" t="s">
        <v>1689</v>
      </c>
      <c r="B127" s="40">
        <v>17427193</v>
      </c>
      <c r="C127" s="39" t="s">
        <v>1693</v>
      </c>
      <c r="D127" s="41" t="s">
        <v>1694</v>
      </c>
      <c r="E127" s="42" t="s">
        <v>453</v>
      </c>
      <c r="F127" s="43" t="s">
        <v>30</v>
      </c>
      <c r="G127" s="44" t="s">
        <v>67</v>
      </c>
      <c r="H127" s="45" t="s">
        <v>32</v>
      </c>
      <c r="I127" s="46">
        <v>0</v>
      </c>
      <c r="J127" s="49" t="s">
        <v>1695</v>
      </c>
      <c r="K127" s="44"/>
      <c r="L127" s="177">
        <v>0</v>
      </c>
      <c r="M127" s="50"/>
      <c r="N127" s="45"/>
      <c r="O127" s="51"/>
      <c r="P127" s="50"/>
      <c r="Q127" s="52"/>
      <c r="R127" s="45"/>
    </row>
    <row r="128" spans="1:18" ht="409.6" thickBot="1" x14ac:dyDescent="0.4">
      <c r="A128" s="39" t="s">
        <v>1689</v>
      </c>
      <c r="B128" s="40">
        <v>17427193</v>
      </c>
      <c r="C128" s="39" t="s">
        <v>1690</v>
      </c>
      <c r="D128" s="41" t="s">
        <v>1696</v>
      </c>
      <c r="E128" s="42" t="s">
        <v>453</v>
      </c>
      <c r="F128" s="43" t="s">
        <v>30</v>
      </c>
      <c r="G128" s="44" t="s">
        <v>67</v>
      </c>
      <c r="H128" s="45" t="s">
        <v>32</v>
      </c>
      <c r="I128" s="46">
        <v>0</v>
      </c>
      <c r="J128" s="49" t="s">
        <v>1697</v>
      </c>
      <c r="K128" s="44"/>
      <c r="L128" s="51"/>
      <c r="M128" s="50"/>
      <c r="N128" s="202">
        <v>0</v>
      </c>
      <c r="O128" s="51"/>
      <c r="P128" s="50"/>
      <c r="Q128" s="52"/>
      <c r="R128" s="45"/>
    </row>
    <row r="129" spans="1:18" ht="261.5" thickBot="1" x14ac:dyDescent="0.4">
      <c r="A129" s="39" t="s">
        <v>1689</v>
      </c>
      <c r="B129" s="40">
        <v>17427193</v>
      </c>
      <c r="C129" s="39" t="s">
        <v>1690</v>
      </c>
      <c r="D129" s="41" t="s">
        <v>1698</v>
      </c>
      <c r="E129" s="42" t="s">
        <v>453</v>
      </c>
      <c r="F129" s="43" t="s">
        <v>30</v>
      </c>
      <c r="G129" s="44" t="s">
        <v>67</v>
      </c>
      <c r="H129" s="45" t="s">
        <v>32</v>
      </c>
      <c r="I129" s="46">
        <v>0</v>
      </c>
      <c r="J129" s="49" t="s">
        <v>1699</v>
      </c>
      <c r="K129" s="44"/>
      <c r="L129" s="51"/>
      <c r="M129" s="50"/>
      <c r="N129" s="202">
        <v>0</v>
      </c>
      <c r="O129" s="51"/>
      <c r="P129" s="50"/>
      <c r="Q129" s="52"/>
      <c r="R129" s="45"/>
    </row>
    <row r="130" spans="1:18" ht="305" thickBot="1" x14ac:dyDescent="0.4">
      <c r="A130" s="39" t="s">
        <v>1700</v>
      </c>
      <c r="B130" s="40">
        <v>18174559</v>
      </c>
      <c r="C130" s="39" t="s">
        <v>1701</v>
      </c>
      <c r="D130" s="41" t="s">
        <v>1702</v>
      </c>
      <c r="E130" s="42" t="s">
        <v>453</v>
      </c>
      <c r="F130" s="43" t="s">
        <v>30</v>
      </c>
      <c r="G130" s="44" t="s">
        <v>67</v>
      </c>
      <c r="H130" s="45" t="s">
        <v>32</v>
      </c>
      <c r="I130" s="46">
        <v>0</v>
      </c>
      <c r="J130" s="49" t="s">
        <v>1703</v>
      </c>
      <c r="K130" s="44"/>
      <c r="L130" s="51"/>
      <c r="M130" s="50"/>
      <c r="N130" s="177">
        <v>0</v>
      </c>
      <c r="O130" s="51"/>
      <c r="P130" s="50"/>
      <c r="Q130" s="52"/>
      <c r="R130" s="45"/>
    </row>
    <row r="131" spans="1:18" ht="409.6" thickBot="1" x14ac:dyDescent="0.4">
      <c r="A131" s="39" t="s">
        <v>1704</v>
      </c>
      <c r="B131" s="40">
        <v>16966553</v>
      </c>
      <c r="C131" s="39" t="s">
        <v>1705</v>
      </c>
      <c r="D131" s="41" t="s">
        <v>1706</v>
      </c>
      <c r="E131" s="42" t="s">
        <v>29</v>
      </c>
      <c r="F131" s="43" t="s">
        <v>30</v>
      </c>
      <c r="G131" s="44" t="s">
        <v>67</v>
      </c>
      <c r="H131" s="45" t="s">
        <v>32</v>
      </c>
      <c r="I131" s="46">
        <v>0</v>
      </c>
      <c r="J131" s="49" t="s">
        <v>1707</v>
      </c>
      <c r="K131" s="44"/>
      <c r="L131" s="48">
        <v>0</v>
      </c>
      <c r="M131" s="50"/>
      <c r="N131" s="45"/>
      <c r="O131" s="51"/>
      <c r="P131" s="50"/>
      <c r="Q131" s="52"/>
      <c r="R131" s="45"/>
    </row>
    <row r="132" spans="1:18" ht="247" thickBot="1" x14ac:dyDescent="0.4">
      <c r="A132" s="39" t="s">
        <v>1708</v>
      </c>
      <c r="B132" s="40">
        <v>17486179</v>
      </c>
      <c r="C132" s="39" t="s">
        <v>1709</v>
      </c>
      <c r="D132" s="41" t="s">
        <v>1710</v>
      </c>
      <c r="E132" s="42" t="s">
        <v>166</v>
      </c>
      <c r="F132" s="43" t="s">
        <v>38</v>
      </c>
      <c r="G132" s="44" t="s">
        <v>67</v>
      </c>
      <c r="H132" s="45" t="s">
        <v>32</v>
      </c>
      <c r="I132" s="46">
        <v>0</v>
      </c>
      <c r="J132" s="49" t="s">
        <v>1711</v>
      </c>
      <c r="K132" s="44"/>
      <c r="L132" s="51"/>
      <c r="M132" s="50"/>
      <c r="N132" s="45"/>
      <c r="O132" s="51"/>
      <c r="P132" s="50"/>
      <c r="Q132" s="52"/>
      <c r="R132" s="194">
        <v>0</v>
      </c>
    </row>
    <row r="133" spans="1:18" ht="232.5" thickBot="1" x14ac:dyDescent="0.4">
      <c r="A133" s="39" t="s">
        <v>1712</v>
      </c>
      <c r="B133" s="40">
        <v>17142618</v>
      </c>
      <c r="C133" s="39" t="s">
        <v>1713</v>
      </c>
      <c r="D133" s="41" t="s">
        <v>1714</v>
      </c>
      <c r="E133" s="42" t="s">
        <v>166</v>
      </c>
      <c r="F133" s="43" t="s">
        <v>38</v>
      </c>
      <c r="G133" s="44" t="s">
        <v>67</v>
      </c>
      <c r="H133" s="45" t="s">
        <v>32</v>
      </c>
      <c r="I133" s="46">
        <v>0</v>
      </c>
      <c r="J133" s="49" t="s">
        <v>1715</v>
      </c>
      <c r="K133" s="44"/>
      <c r="L133" s="51"/>
      <c r="M133" s="50"/>
      <c r="N133" s="45"/>
      <c r="O133" s="51"/>
      <c r="P133" s="50"/>
      <c r="Q133" s="52"/>
      <c r="R133" s="194">
        <v>0</v>
      </c>
    </row>
    <row r="134" spans="1:18" ht="290.5" thickBot="1" x14ac:dyDescent="0.4">
      <c r="A134" s="39" t="s">
        <v>1716</v>
      </c>
      <c r="B134" s="40">
        <v>16630165</v>
      </c>
      <c r="C134" s="39" t="s">
        <v>1717</v>
      </c>
      <c r="D134" s="41" t="s">
        <v>1718</v>
      </c>
      <c r="E134" s="42" t="s">
        <v>49</v>
      </c>
      <c r="F134" s="43" t="s">
        <v>30</v>
      </c>
      <c r="G134" s="44" t="s">
        <v>39</v>
      </c>
      <c r="H134" s="45" t="s">
        <v>40</v>
      </c>
      <c r="I134" s="46">
        <v>0.75</v>
      </c>
      <c r="J134" s="49" t="s">
        <v>1719</v>
      </c>
      <c r="K134" s="44"/>
      <c r="L134" s="51"/>
      <c r="M134" s="50"/>
      <c r="N134" s="45"/>
      <c r="O134" s="51"/>
      <c r="P134" s="50"/>
      <c r="Q134" s="52"/>
      <c r="R134" s="60">
        <v>0.75</v>
      </c>
    </row>
    <row r="135" spans="1:18" ht="218" thickBot="1" x14ac:dyDescent="0.4">
      <c r="A135" s="39" t="s">
        <v>1720</v>
      </c>
      <c r="B135" s="40">
        <v>16829352</v>
      </c>
      <c r="C135" s="39" t="s">
        <v>1721</v>
      </c>
      <c r="D135" s="41" t="s">
        <v>1722</v>
      </c>
      <c r="E135" s="42" t="s">
        <v>49</v>
      </c>
      <c r="F135" s="43" t="s">
        <v>1418</v>
      </c>
      <c r="G135" s="44" t="s">
        <v>151</v>
      </c>
      <c r="H135" s="58" t="s">
        <v>152</v>
      </c>
      <c r="I135" s="46">
        <v>1</v>
      </c>
      <c r="J135" s="49" t="s">
        <v>1723</v>
      </c>
      <c r="K135" s="44"/>
      <c r="L135" s="51"/>
      <c r="M135" s="50"/>
      <c r="N135" s="45"/>
      <c r="O135" s="60">
        <v>1</v>
      </c>
      <c r="P135" s="50"/>
      <c r="Q135" s="52"/>
      <c r="R135" s="45"/>
    </row>
    <row r="136" spans="1:18" ht="348.5" thickBot="1" x14ac:dyDescent="0.4">
      <c r="A136" s="39" t="s">
        <v>1720</v>
      </c>
      <c r="B136" s="40">
        <v>16829352</v>
      </c>
      <c r="C136" s="39" t="s">
        <v>1724</v>
      </c>
      <c r="D136" s="41" t="s">
        <v>1725</v>
      </c>
      <c r="E136" s="42" t="s">
        <v>166</v>
      </c>
      <c r="F136" s="43" t="s">
        <v>1418</v>
      </c>
      <c r="G136" s="44" t="s">
        <v>67</v>
      </c>
      <c r="H136" s="45" t="s">
        <v>32</v>
      </c>
      <c r="I136" s="46">
        <v>0</v>
      </c>
      <c r="J136" s="49" t="s">
        <v>1726</v>
      </c>
      <c r="K136" s="44"/>
      <c r="L136" s="51"/>
      <c r="M136" s="50"/>
      <c r="N136" s="45"/>
      <c r="O136" s="51"/>
      <c r="P136" s="200">
        <v>0</v>
      </c>
      <c r="Q136" s="52"/>
      <c r="R136" s="45"/>
    </row>
    <row r="137" spans="1:18" ht="409.6" thickBot="1" x14ac:dyDescent="0.4">
      <c r="A137" s="39" t="s">
        <v>1727</v>
      </c>
      <c r="B137" s="40">
        <v>16155192</v>
      </c>
      <c r="C137" s="39" t="s">
        <v>1728</v>
      </c>
      <c r="D137" s="41" t="s">
        <v>1729</v>
      </c>
      <c r="E137" s="42" t="s">
        <v>49</v>
      </c>
      <c r="F137" s="43" t="s">
        <v>1418</v>
      </c>
      <c r="G137" s="44" t="s">
        <v>39</v>
      </c>
      <c r="H137" s="45" t="s">
        <v>40</v>
      </c>
      <c r="I137" s="46">
        <v>0.75</v>
      </c>
      <c r="J137" s="49" t="s">
        <v>1730</v>
      </c>
      <c r="K137" s="44"/>
      <c r="L137" s="51"/>
      <c r="M137" s="50"/>
      <c r="N137" s="45"/>
      <c r="O137" s="51"/>
      <c r="P137" s="50"/>
      <c r="Q137" s="52"/>
      <c r="R137" s="194">
        <v>0.75</v>
      </c>
    </row>
    <row r="138" spans="1:18" ht="409.6" thickBot="1" x14ac:dyDescent="0.4">
      <c r="A138" s="39" t="s">
        <v>1731</v>
      </c>
      <c r="B138" s="40">
        <v>16418599</v>
      </c>
      <c r="C138" s="39" t="s">
        <v>1732</v>
      </c>
      <c r="D138" s="41" t="s">
        <v>1733</v>
      </c>
      <c r="E138" s="42" t="s">
        <v>166</v>
      </c>
      <c r="F138" s="43" t="s">
        <v>1418</v>
      </c>
      <c r="G138" s="44" t="s">
        <v>39</v>
      </c>
      <c r="H138" s="45" t="s">
        <v>40</v>
      </c>
      <c r="I138" s="46">
        <v>0.5</v>
      </c>
      <c r="J138" s="49" t="s">
        <v>1734</v>
      </c>
      <c r="K138" s="44"/>
      <c r="L138" s="51"/>
      <c r="M138" s="50"/>
      <c r="N138" s="45"/>
      <c r="O138" s="51"/>
      <c r="P138" s="50"/>
      <c r="Q138" s="52"/>
      <c r="R138" s="60">
        <v>0.5</v>
      </c>
    </row>
    <row r="139" spans="1:18" ht="409.6" thickBot="1" x14ac:dyDescent="0.4">
      <c r="A139" s="39" t="s">
        <v>1731</v>
      </c>
      <c r="B139" s="40">
        <v>16418599</v>
      </c>
      <c r="C139" s="39" t="s">
        <v>1735</v>
      </c>
      <c r="D139" s="41" t="s">
        <v>1736</v>
      </c>
      <c r="E139" s="42" t="s">
        <v>166</v>
      </c>
      <c r="F139" s="43" t="s">
        <v>1418</v>
      </c>
      <c r="G139" s="44" t="s">
        <v>39</v>
      </c>
      <c r="H139" s="45" t="s">
        <v>40</v>
      </c>
      <c r="I139" s="46">
        <v>0.5</v>
      </c>
      <c r="J139" s="49" t="s">
        <v>1737</v>
      </c>
      <c r="K139" s="44"/>
      <c r="L139" s="51"/>
      <c r="M139" s="50"/>
      <c r="N139" s="45"/>
      <c r="O139" s="51"/>
      <c r="P139" s="50"/>
      <c r="Q139" s="52"/>
      <c r="R139" s="60">
        <v>0.5</v>
      </c>
    </row>
    <row r="140" spans="1:18" ht="203.5" thickBot="1" x14ac:dyDescent="0.4">
      <c r="A140" s="39" t="s">
        <v>1731</v>
      </c>
      <c r="B140" s="40">
        <v>16418599</v>
      </c>
      <c r="C140" s="39" t="s">
        <v>1738</v>
      </c>
      <c r="D140" s="41" t="s">
        <v>1739</v>
      </c>
      <c r="E140" s="42" t="s">
        <v>166</v>
      </c>
      <c r="F140" s="43" t="s">
        <v>1418</v>
      </c>
      <c r="G140" s="44" t="s">
        <v>39</v>
      </c>
      <c r="H140" s="45" t="s">
        <v>40</v>
      </c>
      <c r="I140" s="46">
        <v>0.5</v>
      </c>
      <c r="J140" s="49" t="s">
        <v>1740</v>
      </c>
      <c r="K140" s="44"/>
      <c r="L140" s="51"/>
      <c r="M140" s="50"/>
      <c r="N140" s="45"/>
      <c r="O140" s="51"/>
      <c r="P140" s="50"/>
      <c r="Q140" s="52"/>
      <c r="R140" s="60">
        <v>0.5</v>
      </c>
    </row>
    <row r="141" spans="1:18" ht="247" thickBot="1" x14ac:dyDescent="0.4">
      <c r="A141" s="39" t="s">
        <v>1741</v>
      </c>
      <c r="B141" s="40">
        <v>16376510</v>
      </c>
      <c r="C141" s="39" t="s">
        <v>1742</v>
      </c>
      <c r="D141" s="41" t="s">
        <v>1743</v>
      </c>
      <c r="E141" s="42" t="s">
        <v>49</v>
      </c>
      <c r="F141" s="43" t="s">
        <v>254</v>
      </c>
      <c r="G141" s="44" t="s">
        <v>67</v>
      </c>
      <c r="H141" s="45" t="s">
        <v>32</v>
      </c>
      <c r="I141" s="46">
        <v>0</v>
      </c>
      <c r="J141" s="49" t="s">
        <v>1744</v>
      </c>
      <c r="K141" s="44"/>
      <c r="L141" s="48">
        <v>0</v>
      </c>
      <c r="M141" s="50"/>
      <c r="N141" s="45"/>
      <c r="O141" s="51"/>
      <c r="P141" s="50"/>
      <c r="Q141" s="52"/>
      <c r="R141" s="45"/>
    </row>
    <row r="142" spans="1:18" ht="409.6" thickBot="1" x14ac:dyDescent="0.4">
      <c r="A142" s="39" t="s">
        <v>1745</v>
      </c>
      <c r="B142" s="40">
        <v>16182490</v>
      </c>
      <c r="C142" s="39" t="s">
        <v>1746</v>
      </c>
      <c r="D142" s="41" t="s">
        <v>1747</v>
      </c>
      <c r="E142" s="42" t="s">
        <v>166</v>
      </c>
      <c r="F142" s="43" t="s">
        <v>1418</v>
      </c>
      <c r="G142" s="44" t="s">
        <v>67</v>
      </c>
      <c r="H142" s="45" t="s">
        <v>32</v>
      </c>
      <c r="I142" s="46">
        <v>0</v>
      </c>
      <c r="J142" s="49" t="s">
        <v>1748</v>
      </c>
      <c r="K142" s="44"/>
      <c r="L142" s="51"/>
      <c r="M142" s="50"/>
      <c r="N142" s="45"/>
      <c r="O142" s="51"/>
      <c r="P142" s="60">
        <v>0</v>
      </c>
      <c r="Q142" s="52"/>
      <c r="R142" s="45"/>
    </row>
    <row r="143" spans="1:18" ht="348.5" thickBot="1" x14ac:dyDescent="0.4">
      <c r="A143" s="39" t="s">
        <v>1749</v>
      </c>
      <c r="B143" s="40">
        <v>15967618</v>
      </c>
      <c r="C143" s="39" t="s">
        <v>1750</v>
      </c>
      <c r="D143" s="41" t="s">
        <v>1751</v>
      </c>
      <c r="E143" s="42" t="s">
        <v>453</v>
      </c>
      <c r="F143" s="43" t="s">
        <v>30</v>
      </c>
      <c r="G143" s="44" t="s">
        <v>67</v>
      </c>
      <c r="H143" s="45" t="s">
        <v>32</v>
      </c>
      <c r="I143" s="46">
        <v>0</v>
      </c>
      <c r="J143" s="49" t="s">
        <v>1752</v>
      </c>
      <c r="K143" s="53"/>
      <c r="L143" s="54"/>
      <c r="M143" s="55"/>
      <c r="N143" s="56"/>
      <c r="O143" s="54"/>
      <c r="P143" s="55"/>
      <c r="Q143" s="57"/>
      <c r="R143" s="56"/>
    </row>
    <row r="144" spans="1:18" ht="290.5" thickBot="1" x14ac:dyDescent="0.4">
      <c r="A144" s="39" t="s">
        <v>1749</v>
      </c>
      <c r="B144" s="40">
        <v>15967618</v>
      </c>
      <c r="C144" s="39" t="s">
        <v>1750</v>
      </c>
      <c r="D144" s="41" t="s">
        <v>1753</v>
      </c>
      <c r="E144" s="42" t="s">
        <v>453</v>
      </c>
      <c r="F144" s="43" t="s">
        <v>30</v>
      </c>
      <c r="G144" s="44" t="s">
        <v>67</v>
      </c>
      <c r="H144" s="45" t="s">
        <v>32</v>
      </c>
      <c r="I144" s="46">
        <v>0</v>
      </c>
      <c r="J144" s="49" t="s">
        <v>1754</v>
      </c>
      <c r="K144" s="53"/>
      <c r="L144" s="54"/>
      <c r="M144" s="55"/>
      <c r="N144" s="56"/>
      <c r="O144" s="54"/>
      <c r="P144" s="55"/>
      <c r="Q144" s="57"/>
      <c r="R144" s="56"/>
    </row>
    <row r="145" spans="1:18" ht="409.6" thickBot="1" x14ac:dyDescent="0.4">
      <c r="A145" s="39" t="s">
        <v>1749</v>
      </c>
      <c r="B145" s="40">
        <v>15967618</v>
      </c>
      <c r="C145" s="39" t="s">
        <v>1750</v>
      </c>
      <c r="D145" s="41" t="s">
        <v>1755</v>
      </c>
      <c r="E145" s="42" t="s">
        <v>453</v>
      </c>
      <c r="F145" s="43" t="s">
        <v>30</v>
      </c>
      <c r="G145" s="44" t="s">
        <v>67</v>
      </c>
      <c r="H145" s="45" t="s">
        <v>32</v>
      </c>
      <c r="I145" s="46">
        <v>0</v>
      </c>
      <c r="J145" s="49" t="s">
        <v>1756</v>
      </c>
      <c r="K145" s="53"/>
      <c r="L145" s="54"/>
      <c r="M145" s="55"/>
      <c r="N145" s="56"/>
      <c r="O145" s="54"/>
      <c r="P145" s="55"/>
      <c r="Q145" s="57"/>
      <c r="R145" s="56"/>
    </row>
    <row r="146" spans="1:18" ht="409.6" thickBot="1" x14ac:dyDescent="0.4">
      <c r="A146" s="39" t="s">
        <v>1757</v>
      </c>
      <c r="B146" s="40">
        <v>16122633</v>
      </c>
      <c r="C146" s="39" t="s">
        <v>1758</v>
      </c>
      <c r="D146" s="41" t="s">
        <v>1759</v>
      </c>
      <c r="E146" s="42" t="s">
        <v>49</v>
      </c>
      <c r="F146" s="43" t="s">
        <v>38</v>
      </c>
      <c r="G146" s="44" t="s">
        <v>39</v>
      </c>
      <c r="H146" s="45" t="s">
        <v>40</v>
      </c>
      <c r="I146" s="46">
        <v>0.75</v>
      </c>
      <c r="J146" s="49" t="s">
        <v>1760</v>
      </c>
      <c r="K146" s="49"/>
      <c r="L146" s="48">
        <v>0.75</v>
      </c>
      <c r="M146" s="50"/>
      <c r="N146" s="45"/>
      <c r="O146" s="51"/>
      <c r="P146" s="50"/>
      <c r="Q146" s="52"/>
      <c r="R146" s="45"/>
    </row>
    <row r="147" spans="1:18" ht="409.6" thickBot="1" x14ac:dyDescent="0.4">
      <c r="A147" s="39" t="s">
        <v>1761</v>
      </c>
      <c r="B147" s="40">
        <v>16225825</v>
      </c>
      <c r="C147" s="39" t="s">
        <v>1762</v>
      </c>
      <c r="D147" s="41" t="s">
        <v>1763</v>
      </c>
      <c r="E147" s="42" t="s">
        <v>166</v>
      </c>
      <c r="F147" s="43" t="s">
        <v>1418</v>
      </c>
      <c r="G147" s="44" t="s">
        <v>39</v>
      </c>
      <c r="H147" s="45" t="s">
        <v>40</v>
      </c>
      <c r="I147" s="46">
        <v>0.5</v>
      </c>
      <c r="J147" s="49" t="s">
        <v>1764</v>
      </c>
      <c r="K147" s="44"/>
      <c r="L147" s="51"/>
      <c r="M147" s="50"/>
      <c r="N147" s="45"/>
      <c r="O147" s="51"/>
      <c r="P147" s="50"/>
      <c r="Q147" s="52"/>
      <c r="R147" s="60">
        <v>0.5</v>
      </c>
    </row>
    <row r="148" spans="1:18" ht="232.5" thickBot="1" x14ac:dyDescent="0.4">
      <c r="A148" s="39" t="s">
        <v>1765</v>
      </c>
      <c r="B148" s="40">
        <v>15211631</v>
      </c>
      <c r="C148" s="39" t="s">
        <v>1766</v>
      </c>
      <c r="D148" s="41" t="s">
        <v>1767</v>
      </c>
      <c r="E148" s="42" t="s">
        <v>166</v>
      </c>
      <c r="F148" s="43" t="s">
        <v>1418</v>
      </c>
      <c r="G148" s="44" t="s">
        <v>67</v>
      </c>
      <c r="H148" s="45" t="s">
        <v>32</v>
      </c>
      <c r="I148" s="46">
        <v>0</v>
      </c>
      <c r="J148" s="49" t="s">
        <v>1768</v>
      </c>
      <c r="K148" s="44"/>
      <c r="L148" s="51"/>
      <c r="M148" s="50"/>
      <c r="N148" s="45"/>
      <c r="O148" s="51"/>
      <c r="P148" s="50"/>
      <c r="Q148" s="52"/>
      <c r="R148" s="194">
        <v>0</v>
      </c>
    </row>
    <row r="149" spans="1:18" ht="392" thickBot="1" x14ac:dyDescent="0.4">
      <c r="A149" s="39" t="s">
        <v>1769</v>
      </c>
      <c r="B149" s="40">
        <v>14560307</v>
      </c>
      <c r="C149" s="39" t="s">
        <v>1770</v>
      </c>
      <c r="D149" s="41" t="s">
        <v>1771</v>
      </c>
      <c r="E149" s="42" t="s">
        <v>166</v>
      </c>
      <c r="F149" s="43" t="s">
        <v>30</v>
      </c>
      <c r="G149" s="44" t="s">
        <v>151</v>
      </c>
      <c r="H149" s="58" t="s">
        <v>152</v>
      </c>
      <c r="I149" s="46">
        <v>0.5</v>
      </c>
      <c r="J149" s="49" t="s">
        <v>1772</v>
      </c>
      <c r="K149" s="44"/>
      <c r="L149" s="51"/>
      <c r="M149" s="50"/>
      <c r="N149" s="45"/>
      <c r="O149" s="60">
        <v>0.5</v>
      </c>
      <c r="P149" s="50"/>
      <c r="Q149" s="52"/>
      <c r="R149" s="45"/>
    </row>
    <row r="150" spans="1:18" ht="409.6" thickBot="1" x14ac:dyDescent="0.4">
      <c r="A150" s="39" t="s">
        <v>1769</v>
      </c>
      <c r="B150" s="40">
        <v>14560307</v>
      </c>
      <c r="C150" s="39" t="s">
        <v>1773</v>
      </c>
      <c r="D150" s="41" t="s">
        <v>1774</v>
      </c>
      <c r="E150" s="42" t="s">
        <v>166</v>
      </c>
      <c r="F150" s="43" t="s">
        <v>254</v>
      </c>
      <c r="G150" s="44" t="s">
        <v>106</v>
      </c>
      <c r="H150" s="45" t="s">
        <v>107</v>
      </c>
      <c r="I150" s="46">
        <v>0.15</v>
      </c>
      <c r="J150" s="49" t="s">
        <v>1775</v>
      </c>
      <c r="K150" s="48">
        <v>0.15</v>
      </c>
      <c r="L150" s="51"/>
      <c r="M150" s="50"/>
      <c r="N150" s="45"/>
      <c r="O150" s="51"/>
      <c r="P150" s="50"/>
      <c r="Q150" s="52"/>
      <c r="R150" s="45"/>
    </row>
    <row r="151" spans="1:18" ht="409.6" thickBot="1" x14ac:dyDescent="0.4">
      <c r="A151" s="39" t="s">
        <v>1776</v>
      </c>
      <c r="B151" s="40">
        <v>15173251</v>
      </c>
      <c r="C151" s="39" t="s">
        <v>1777</v>
      </c>
      <c r="D151" s="41" t="s">
        <v>1778</v>
      </c>
      <c r="E151" s="42" t="s">
        <v>1779</v>
      </c>
      <c r="F151" s="43" t="s">
        <v>38</v>
      </c>
      <c r="G151" s="44" t="s">
        <v>39</v>
      </c>
      <c r="H151" s="45" t="s">
        <v>40</v>
      </c>
      <c r="I151" s="46">
        <v>0.5</v>
      </c>
      <c r="J151" s="49" t="s">
        <v>1780</v>
      </c>
      <c r="K151" s="44"/>
      <c r="L151" s="51"/>
      <c r="M151" s="50"/>
      <c r="N151" s="45"/>
      <c r="O151" s="51"/>
      <c r="P151" s="50"/>
      <c r="Q151" s="52"/>
      <c r="R151" s="60">
        <v>0.5</v>
      </c>
    </row>
    <row r="152" spans="1:18" ht="189" thickBot="1" x14ac:dyDescent="0.4">
      <c r="A152" s="39" t="s">
        <v>1776</v>
      </c>
      <c r="B152" s="40">
        <v>15173251</v>
      </c>
      <c r="C152" s="39" t="s">
        <v>1781</v>
      </c>
      <c r="D152" s="41" t="s">
        <v>1782</v>
      </c>
      <c r="E152" s="42" t="s">
        <v>1779</v>
      </c>
      <c r="F152" s="43" t="s">
        <v>38</v>
      </c>
      <c r="G152" s="44" t="s">
        <v>39</v>
      </c>
      <c r="H152" s="45" t="s">
        <v>40</v>
      </c>
      <c r="I152" s="46">
        <v>0.25</v>
      </c>
      <c r="J152" s="49" t="s">
        <v>1783</v>
      </c>
      <c r="K152" s="44"/>
      <c r="L152" s="51"/>
      <c r="M152" s="50"/>
      <c r="N152" s="45"/>
      <c r="O152" s="60">
        <v>0.25</v>
      </c>
      <c r="P152" s="50"/>
      <c r="Q152" s="52"/>
      <c r="R152" s="45"/>
    </row>
    <row r="153" spans="1:18" ht="406.5" thickBot="1" x14ac:dyDescent="0.4">
      <c r="A153" s="39" t="s">
        <v>1784</v>
      </c>
      <c r="B153" s="40">
        <v>15034579</v>
      </c>
      <c r="C153" s="39" t="s">
        <v>1785</v>
      </c>
      <c r="D153" s="41" t="s">
        <v>1786</v>
      </c>
      <c r="E153" s="42" t="s">
        <v>49</v>
      </c>
      <c r="F153" s="43" t="s">
        <v>38</v>
      </c>
      <c r="G153" s="44" t="s">
        <v>151</v>
      </c>
      <c r="H153" s="58" t="s">
        <v>152</v>
      </c>
      <c r="I153" s="46">
        <v>1</v>
      </c>
      <c r="J153" s="49" t="s">
        <v>1787</v>
      </c>
      <c r="K153" s="44"/>
      <c r="L153" s="51"/>
      <c r="M153" s="50"/>
      <c r="N153" s="45"/>
      <c r="O153" s="193">
        <v>1</v>
      </c>
      <c r="P153" s="50"/>
      <c r="Q153" s="52"/>
      <c r="R153" s="45"/>
    </row>
    <row r="154" spans="1:18" ht="409.6" thickBot="1" x14ac:dyDescent="0.4">
      <c r="A154" s="39" t="s">
        <v>1788</v>
      </c>
      <c r="B154" s="40">
        <v>12770674</v>
      </c>
      <c r="C154" s="39" t="s">
        <v>1789</v>
      </c>
      <c r="D154" s="41" t="s">
        <v>1790</v>
      </c>
      <c r="E154" s="42" t="s">
        <v>29</v>
      </c>
      <c r="F154" s="43" t="s">
        <v>30</v>
      </c>
      <c r="G154" s="44" t="s">
        <v>39</v>
      </c>
      <c r="H154" s="45" t="s">
        <v>40</v>
      </c>
      <c r="I154" s="46">
        <v>0.75</v>
      </c>
      <c r="J154" s="49" t="s">
        <v>1791</v>
      </c>
      <c r="K154" s="44"/>
      <c r="L154" s="51"/>
      <c r="M154" s="50"/>
      <c r="N154" s="45"/>
      <c r="O154" s="51"/>
      <c r="P154" s="50"/>
      <c r="Q154" s="52"/>
      <c r="R154" s="60">
        <v>0.75</v>
      </c>
    </row>
    <row r="155" spans="1:18" ht="409.6" thickBot="1" x14ac:dyDescent="0.4">
      <c r="A155" s="39" t="s">
        <v>1788</v>
      </c>
      <c r="B155" s="40">
        <v>12770674</v>
      </c>
      <c r="C155" s="39" t="s">
        <v>1792</v>
      </c>
      <c r="D155" s="41" t="s">
        <v>1793</v>
      </c>
      <c r="E155" s="42" t="s">
        <v>29</v>
      </c>
      <c r="F155" s="43" t="s">
        <v>30</v>
      </c>
      <c r="G155" s="44" t="s">
        <v>151</v>
      </c>
      <c r="H155" s="58" t="s">
        <v>152</v>
      </c>
      <c r="I155" s="46">
        <v>1.5</v>
      </c>
      <c r="J155" s="49" t="s">
        <v>1794</v>
      </c>
      <c r="K155" s="44"/>
      <c r="L155" s="51"/>
      <c r="M155" s="50"/>
      <c r="N155" s="45"/>
      <c r="O155" s="60">
        <v>1.5</v>
      </c>
      <c r="P155" s="50"/>
      <c r="Q155" s="52"/>
      <c r="R155" s="45"/>
    </row>
    <row r="156" spans="1:18" ht="218" thickBot="1" x14ac:dyDescent="0.4">
      <c r="A156" s="39" t="s">
        <v>1795</v>
      </c>
      <c r="B156" s="40">
        <v>12707946</v>
      </c>
      <c r="C156" s="39" t="s">
        <v>1796</v>
      </c>
      <c r="D156" s="41" t="s">
        <v>1797</v>
      </c>
      <c r="E156" s="42" t="s">
        <v>29</v>
      </c>
      <c r="F156" s="43" t="s">
        <v>30</v>
      </c>
      <c r="G156" s="44" t="s">
        <v>67</v>
      </c>
      <c r="H156" s="45" t="s">
        <v>32</v>
      </c>
      <c r="I156" s="46">
        <v>0</v>
      </c>
      <c r="J156" s="49" t="s">
        <v>1798</v>
      </c>
      <c r="K156" s="44"/>
      <c r="L156" s="51"/>
      <c r="M156" s="50"/>
      <c r="N156" s="45"/>
      <c r="O156" s="51"/>
      <c r="P156" s="200">
        <v>0</v>
      </c>
      <c r="Q156" s="201">
        <v>0</v>
      </c>
      <c r="R156" s="45"/>
    </row>
    <row r="157" spans="1:18" ht="406.5" thickBot="1" x14ac:dyDescent="0.4">
      <c r="A157" s="39" t="s">
        <v>1799</v>
      </c>
      <c r="B157" s="40">
        <v>12615169</v>
      </c>
      <c r="C157" s="39" t="s">
        <v>1800</v>
      </c>
      <c r="D157" s="41" t="s">
        <v>1801</v>
      </c>
      <c r="E157" s="42" t="s">
        <v>49</v>
      </c>
      <c r="F157" s="43" t="s">
        <v>254</v>
      </c>
      <c r="G157" s="44" t="s">
        <v>72</v>
      </c>
      <c r="H157" s="58" t="s">
        <v>73</v>
      </c>
      <c r="I157" s="46">
        <v>0.15</v>
      </c>
      <c r="J157" s="49" t="s">
        <v>1802</v>
      </c>
      <c r="K157" s="48">
        <v>0.15</v>
      </c>
      <c r="L157" s="51"/>
      <c r="M157" s="50"/>
      <c r="N157" s="45"/>
      <c r="O157" s="51"/>
      <c r="P157" s="50"/>
      <c r="Q157" s="52"/>
      <c r="R157" s="45"/>
    </row>
    <row r="158" spans="1:18" ht="409.6" thickBot="1" x14ac:dyDescent="0.4">
      <c r="A158" s="39" t="s">
        <v>1803</v>
      </c>
      <c r="B158" s="40">
        <v>14598336</v>
      </c>
      <c r="C158" s="39" t="s">
        <v>1804</v>
      </c>
      <c r="D158" s="41" t="s">
        <v>1805</v>
      </c>
      <c r="E158" s="42" t="s">
        <v>166</v>
      </c>
      <c r="F158" s="43" t="s">
        <v>30</v>
      </c>
      <c r="G158" s="44" t="s">
        <v>67</v>
      </c>
      <c r="H158" s="45" t="s">
        <v>32</v>
      </c>
      <c r="I158" s="46">
        <v>0</v>
      </c>
      <c r="J158" s="49" t="s">
        <v>1806</v>
      </c>
      <c r="K158" s="44"/>
      <c r="L158" s="48">
        <v>0</v>
      </c>
      <c r="M158" s="50"/>
      <c r="N158" s="45"/>
      <c r="O158" s="51"/>
      <c r="P158" s="50"/>
      <c r="Q158" s="52"/>
      <c r="R158" s="45"/>
    </row>
    <row r="159" spans="1:18" ht="261.5" thickBot="1" x14ac:dyDescent="0.4">
      <c r="A159" s="39" t="s">
        <v>1807</v>
      </c>
      <c r="B159" s="40">
        <v>14529314</v>
      </c>
      <c r="C159" s="39" t="s">
        <v>1808</v>
      </c>
      <c r="D159" s="41" t="s">
        <v>1809</v>
      </c>
      <c r="E159" s="42" t="s">
        <v>166</v>
      </c>
      <c r="F159" s="43" t="s">
        <v>1418</v>
      </c>
      <c r="G159" s="44" t="s">
        <v>67</v>
      </c>
      <c r="H159" s="45" t="s">
        <v>32</v>
      </c>
      <c r="I159" s="46">
        <v>0</v>
      </c>
      <c r="J159" s="49" t="s">
        <v>1810</v>
      </c>
      <c r="K159" s="44"/>
      <c r="L159" s="51"/>
      <c r="M159" s="50"/>
      <c r="N159" s="48">
        <v>0</v>
      </c>
      <c r="O159" s="51"/>
      <c r="P159" s="50"/>
      <c r="Q159" s="52"/>
      <c r="R159" s="45"/>
    </row>
    <row r="160" spans="1:18" ht="409.6" thickBot="1" x14ac:dyDescent="0.4">
      <c r="A160" s="39" t="s">
        <v>1811</v>
      </c>
      <c r="B160" s="40">
        <v>12966523</v>
      </c>
      <c r="C160" s="39" t="s">
        <v>1812</v>
      </c>
      <c r="D160" s="41" t="s">
        <v>1813</v>
      </c>
      <c r="E160" s="42" t="s">
        <v>166</v>
      </c>
      <c r="F160" s="43" t="s">
        <v>1418</v>
      </c>
      <c r="G160" s="44" t="s">
        <v>39</v>
      </c>
      <c r="H160" s="45" t="s">
        <v>40</v>
      </c>
      <c r="I160" s="46">
        <v>0.75</v>
      </c>
      <c r="J160" s="49" t="s">
        <v>1814</v>
      </c>
      <c r="K160" s="44"/>
      <c r="L160" s="51"/>
      <c r="M160" s="50"/>
      <c r="N160" s="45"/>
      <c r="O160" s="51"/>
      <c r="P160" s="50"/>
      <c r="Q160" s="52"/>
      <c r="R160" s="60">
        <v>0.75</v>
      </c>
    </row>
    <row r="161" spans="1:18" ht="261.5" thickBot="1" x14ac:dyDescent="0.4">
      <c r="A161" s="39" t="s">
        <v>1815</v>
      </c>
      <c r="B161" s="40">
        <v>12850514</v>
      </c>
      <c r="C161" s="39" t="s">
        <v>1816</v>
      </c>
      <c r="D161" s="41" t="s">
        <v>1817</v>
      </c>
      <c r="E161" s="42" t="s">
        <v>166</v>
      </c>
      <c r="F161" s="43" t="s">
        <v>1418</v>
      </c>
      <c r="G161" s="44" t="s">
        <v>39</v>
      </c>
      <c r="H161" s="45" t="s">
        <v>40</v>
      </c>
      <c r="I161" s="46">
        <v>0.5</v>
      </c>
      <c r="J161" s="49" t="s">
        <v>1818</v>
      </c>
      <c r="K161" s="44"/>
      <c r="L161" s="51"/>
      <c r="M161" s="50"/>
      <c r="N161" s="45"/>
      <c r="O161" s="51"/>
      <c r="P161" s="50"/>
      <c r="Q161" s="52"/>
      <c r="R161" s="60">
        <v>0.5</v>
      </c>
    </row>
    <row r="162" spans="1:18" ht="232.5" thickBot="1" x14ac:dyDescent="0.4">
      <c r="A162" s="39" t="s">
        <v>1819</v>
      </c>
      <c r="B162" s="40">
        <v>11930274</v>
      </c>
      <c r="C162" s="39" t="s">
        <v>1820</v>
      </c>
      <c r="D162" s="41" t="s">
        <v>1821</v>
      </c>
      <c r="E162" s="42" t="s">
        <v>166</v>
      </c>
      <c r="F162" s="43" t="s">
        <v>38</v>
      </c>
      <c r="G162" s="44" t="s">
        <v>151</v>
      </c>
      <c r="H162" s="58" t="s">
        <v>152</v>
      </c>
      <c r="I162" s="46">
        <v>0.5</v>
      </c>
      <c r="J162" s="49" t="s">
        <v>1822</v>
      </c>
      <c r="K162" s="44"/>
      <c r="L162" s="51"/>
      <c r="M162" s="50"/>
      <c r="N162" s="45"/>
      <c r="O162" s="60">
        <v>0.5</v>
      </c>
      <c r="P162" s="50"/>
      <c r="Q162" s="52"/>
      <c r="R162" s="45"/>
    </row>
    <row r="163" spans="1:18" ht="409.6" thickBot="1" x14ac:dyDescent="0.4">
      <c r="A163" s="39" t="s">
        <v>1823</v>
      </c>
      <c r="B163" s="40">
        <v>12325019</v>
      </c>
      <c r="C163" s="39" t="s">
        <v>1824</v>
      </c>
      <c r="D163" s="41" t="s">
        <v>1825</v>
      </c>
      <c r="E163" s="42" t="s">
        <v>166</v>
      </c>
      <c r="F163" s="43" t="s">
        <v>254</v>
      </c>
      <c r="G163" s="44" t="s">
        <v>39</v>
      </c>
      <c r="H163" s="45" t="s">
        <v>40</v>
      </c>
      <c r="I163" s="46">
        <v>0.5</v>
      </c>
      <c r="J163" s="49" t="s">
        <v>1826</v>
      </c>
      <c r="K163" s="44"/>
      <c r="L163" s="48">
        <v>0.5</v>
      </c>
      <c r="M163" s="50"/>
      <c r="N163" s="45"/>
      <c r="O163" s="51"/>
      <c r="P163" s="50"/>
      <c r="Q163" s="52"/>
      <c r="R163" s="45"/>
    </row>
    <row r="164" spans="1:18" ht="290.5" thickBot="1" x14ac:dyDescent="0.4">
      <c r="A164" s="39" t="s">
        <v>1827</v>
      </c>
      <c r="B164" s="40">
        <v>11897827</v>
      </c>
      <c r="C164" s="39" t="s">
        <v>1828</v>
      </c>
      <c r="D164" s="41" t="s">
        <v>1829</v>
      </c>
      <c r="E164" s="42" t="s">
        <v>29</v>
      </c>
      <c r="F164" s="43" t="s">
        <v>30</v>
      </c>
      <c r="G164" s="44" t="s">
        <v>67</v>
      </c>
      <c r="H164" s="45" t="s">
        <v>32</v>
      </c>
      <c r="I164" s="46">
        <v>0</v>
      </c>
      <c r="J164" s="49" t="s">
        <v>1830</v>
      </c>
      <c r="K164" s="44"/>
      <c r="L164" s="51"/>
      <c r="M164" s="50"/>
      <c r="N164" s="45"/>
      <c r="O164" s="51"/>
      <c r="P164" s="50"/>
      <c r="Q164" s="52"/>
      <c r="R164" s="194">
        <v>0</v>
      </c>
    </row>
    <row r="165" spans="1:18" ht="348.5" thickBot="1" x14ac:dyDescent="0.4">
      <c r="A165" s="39" t="s">
        <v>1831</v>
      </c>
      <c r="B165" s="40">
        <v>11896461</v>
      </c>
      <c r="C165" s="39" t="s">
        <v>1832</v>
      </c>
      <c r="D165" s="41" t="s">
        <v>1833</v>
      </c>
      <c r="E165" s="42" t="s">
        <v>49</v>
      </c>
      <c r="F165" s="43" t="s">
        <v>254</v>
      </c>
      <c r="G165" s="44" t="s">
        <v>67</v>
      </c>
      <c r="H165" s="45" t="s">
        <v>32</v>
      </c>
      <c r="I165" s="46">
        <v>0</v>
      </c>
      <c r="J165" s="49" t="s">
        <v>1834</v>
      </c>
      <c r="K165" s="44"/>
      <c r="L165" s="177">
        <v>0</v>
      </c>
      <c r="M165" s="50"/>
      <c r="N165" s="45"/>
      <c r="O165" s="51"/>
      <c r="P165" s="50"/>
      <c r="Q165" s="52"/>
      <c r="R165" s="45"/>
    </row>
    <row r="166" spans="1:18" ht="409.6" thickBot="1" x14ac:dyDescent="0.4">
      <c r="A166" s="39" t="s">
        <v>1835</v>
      </c>
      <c r="B166" s="40">
        <v>12384770</v>
      </c>
      <c r="C166" s="39" t="s">
        <v>1836</v>
      </c>
      <c r="D166" s="41" t="s">
        <v>1837</v>
      </c>
      <c r="E166" s="42" t="s">
        <v>29</v>
      </c>
      <c r="F166" s="43" t="s">
        <v>30</v>
      </c>
      <c r="G166" s="44" t="s">
        <v>67</v>
      </c>
      <c r="H166" s="45" t="s">
        <v>32</v>
      </c>
      <c r="I166" s="46">
        <v>0</v>
      </c>
      <c r="J166" s="49" t="s">
        <v>1838</v>
      </c>
      <c r="K166" s="44"/>
      <c r="L166" s="51"/>
      <c r="M166" s="50"/>
      <c r="N166" s="45"/>
      <c r="O166" s="51"/>
      <c r="P166" s="50"/>
      <c r="Q166" s="201">
        <v>0</v>
      </c>
      <c r="R166" s="45"/>
    </row>
    <row r="167" spans="1:18" ht="409.6" thickBot="1" x14ac:dyDescent="0.4">
      <c r="A167" s="39" t="s">
        <v>1835</v>
      </c>
      <c r="B167" s="40">
        <v>12384770</v>
      </c>
      <c r="C167" s="39" t="s">
        <v>1839</v>
      </c>
      <c r="D167" s="41" t="s">
        <v>1840</v>
      </c>
      <c r="E167" s="42" t="s">
        <v>29</v>
      </c>
      <c r="F167" s="43" t="s">
        <v>30</v>
      </c>
      <c r="G167" s="44" t="s">
        <v>67</v>
      </c>
      <c r="H167" s="45" t="s">
        <v>32</v>
      </c>
      <c r="I167" s="46">
        <v>0</v>
      </c>
      <c r="J167" s="49" t="s">
        <v>1841</v>
      </c>
      <c r="K167" s="53"/>
      <c r="L167" s="54"/>
      <c r="M167" s="55"/>
      <c r="N167" s="56"/>
      <c r="O167" s="54"/>
      <c r="P167" s="55"/>
      <c r="Q167" s="57"/>
      <c r="R167" s="56"/>
    </row>
    <row r="168" spans="1:18" ht="218" thickBot="1" x14ac:dyDescent="0.4">
      <c r="A168" s="39" t="s">
        <v>1835</v>
      </c>
      <c r="B168" s="40">
        <v>12384770</v>
      </c>
      <c r="C168" s="39" t="s">
        <v>1839</v>
      </c>
      <c r="D168" s="41" t="s">
        <v>1842</v>
      </c>
      <c r="E168" s="42" t="s">
        <v>29</v>
      </c>
      <c r="F168" s="43" t="s">
        <v>30</v>
      </c>
      <c r="G168" s="44" t="s">
        <v>67</v>
      </c>
      <c r="H168" s="45" t="s">
        <v>32</v>
      </c>
      <c r="I168" s="46">
        <v>0</v>
      </c>
      <c r="J168" s="49" t="s">
        <v>1843</v>
      </c>
      <c r="K168" s="53"/>
      <c r="L168" s="54"/>
      <c r="M168" s="55"/>
      <c r="N168" s="56"/>
      <c r="O168" s="54"/>
      <c r="P168" s="55"/>
      <c r="Q168" s="57"/>
      <c r="R168" s="56"/>
    </row>
    <row r="169" spans="1:18" ht="276" thickBot="1" x14ac:dyDescent="0.4">
      <c r="A169" s="39" t="s">
        <v>1835</v>
      </c>
      <c r="B169" s="40">
        <v>12384770</v>
      </c>
      <c r="C169" s="39" t="s">
        <v>1844</v>
      </c>
      <c r="D169" s="41" t="s">
        <v>1845</v>
      </c>
      <c r="E169" s="42" t="s">
        <v>29</v>
      </c>
      <c r="F169" s="43" t="s">
        <v>30</v>
      </c>
      <c r="G169" s="44" t="s">
        <v>67</v>
      </c>
      <c r="H169" s="45" t="s">
        <v>32</v>
      </c>
      <c r="I169" s="46">
        <v>0</v>
      </c>
      <c r="J169" s="49" t="s">
        <v>1846</v>
      </c>
      <c r="K169" s="44"/>
      <c r="L169" s="177">
        <v>0</v>
      </c>
      <c r="M169" s="50"/>
      <c r="N169" s="45"/>
      <c r="O169" s="51"/>
      <c r="P169" s="50"/>
      <c r="Q169" s="52"/>
      <c r="R169" s="45"/>
    </row>
    <row r="170" spans="1:18" ht="218" thickBot="1" x14ac:dyDescent="0.4">
      <c r="A170" s="39" t="s">
        <v>1835</v>
      </c>
      <c r="B170" s="40">
        <v>12384770</v>
      </c>
      <c r="C170" s="39" t="s">
        <v>1847</v>
      </c>
      <c r="D170" s="41" t="s">
        <v>1848</v>
      </c>
      <c r="E170" s="42" t="s">
        <v>29</v>
      </c>
      <c r="F170" s="43" t="s">
        <v>30</v>
      </c>
      <c r="G170" s="44" t="s">
        <v>67</v>
      </c>
      <c r="H170" s="45" t="s">
        <v>32</v>
      </c>
      <c r="I170" s="46">
        <v>0</v>
      </c>
      <c r="J170" s="49" t="s">
        <v>1849</v>
      </c>
      <c r="K170" s="44"/>
      <c r="L170" s="177">
        <v>0</v>
      </c>
      <c r="M170" s="50"/>
      <c r="N170" s="45"/>
      <c r="O170" s="51"/>
      <c r="P170" s="50"/>
      <c r="Q170" s="52"/>
      <c r="R170" s="45"/>
    </row>
    <row r="171" spans="1:18" ht="305" thickBot="1" x14ac:dyDescent="0.4">
      <c r="A171" s="39" t="s">
        <v>1835</v>
      </c>
      <c r="B171" s="40">
        <v>12384770</v>
      </c>
      <c r="C171" s="39" t="s">
        <v>1850</v>
      </c>
      <c r="D171" s="41" t="s">
        <v>1851</v>
      </c>
      <c r="E171" s="42" t="s">
        <v>29</v>
      </c>
      <c r="F171" s="43" t="s">
        <v>30</v>
      </c>
      <c r="G171" s="44" t="s">
        <v>67</v>
      </c>
      <c r="H171" s="45" t="s">
        <v>32</v>
      </c>
      <c r="I171" s="46">
        <v>0</v>
      </c>
      <c r="J171" s="49" t="s">
        <v>1852</v>
      </c>
      <c r="K171" s="44"/>
      <c r="L171" s="177">
        <v>0</v>
      </c>
      <c r="M171" s="50"/>
      <c r="N171" s="45"/>
      <c r="O171" s="51"/>
      <c r="P171" s="50"/>
      <c r="Q171" s="52"/>
      <c r="R171" s="45"/>
    </row>
    <row r="172" spans="1:18" ht="409.6" thickBot="1" x14ac:dyDescent="0.4">
      <c r="A172" s="39" t="s">
        <v>1853</v>
      </c>
      <c r="B172" s="40">
        <v>11746022</v>
      </c>
      <c r="C172" s="39" t="s">
        <v>1854</v>
      </c>
      <c r="D172" s="41" t="s">
        <v>1855</v>
      </c>
      <c r="E172" s="42" t="s">
        <v>29</v>
      </c>
      <c r="F172" s="43" t="s">
        <v>30</v>
      </c>
      <c r="G172" s="44" t="s">
        <v>72</v>
      </c>
      <c r="H172" s="58" t="s">
        <v>73</v>
      </c>
      <c r="I172" s="46">
        <v>0.25</v>
      </c>
      <c r="J172" s="49" t="s">
        <v>1856</v>
      </c>
      <c r="K172" s="44"/>
      <c r="L172" s="51"/>
      <c r="M172" s="50"/>
      <c r="N172" s="45"/>
      <c r="O172" s="60">
        <v>0.25</v>
      </c>
      <c r="P172" s="50"/>
      <c r="Q172" s="52"/>
      <c r="R172" s="45"/>
    </row>
    <row r="173" spans="1:18" ht="409.6" thickBot="1" x14ac:dyDescent="0.4">
      <c r="A173" s="39" t="s">
        <v>1853</v>
      </c>
      <c r="B173" s="40">
        <v>11746022</v>
      </c>
      <c r="C173" s="39" t="s">
        <v>1857</v>
      </c>
      <c r="D173" s="41" t="s">
        <v>1858</v>
      </c>
      <c r="E173" s="42" t="s">
        <v>29</v>
      </c>
      <c r="F173" s="43" t="s">
        <v>30</v>
      </c>
      <c r="G173" s="44" t="s">
        <v>72</v>
      </c>
      <c r="H173" s="58" t="s">
        <v>73</v>
      </c>
      <c r="I173" s="46">
        <v>0.25</v>
      </c>
      <c r="J173" s="49" t="s">
        <v>1859</v>
      </c>
      <c r="K173" s="44"/>
      <c r="L173" s="51"/>
      <c r="M173" s="50"/>
      <c r="N173" s="45"/>
      <c r="O173" s="60">
        <v>0.25</v>
      </c>
      <c r="P173" s="50"/>
      <c r="Q173" s="52"/>
      <c r="R173" s="45"/>
    </row>
    <row r="174" spans="1:18" ht="409.6" thickBot="1" x14ac:dyDescent="0.4">
      <c r="A174" s="39" t="s">
        <v>1853</v>
      </c>
      <c r="B174" s="40">
        <v>11746022</v>
      </c>
      <c r="C174" s="39" t="s">
        <v>1860</v>
      </c>
      <c r="D174" s="41" t="s">
        <v>1861</v>
      </c>
      <c r="E174" s="42" t="s">
        <v>29</v>
      </c>
      <c r="F174" s="43" t="s">
        <v>30</v>
      </c>
      <c r="G174" s="44" t="s">
        <v>72</v>
      </c>
      <c r="H174" s="58" t="s">
        <v>73</v>
      </c>
      <c r="I174" s="46">
        <v>0.75</v>
      </c>
      <c r="J174" s="49" t="s">
        <v>1862</v>
      </c>
      <c r="K174" s="44"/>
      <c r="L174" s="51"/>
      <c r="M174" s="50"/>
      <c r="N174" s="45"/>
      <c r="O174" s="60">
        <v>0.75</v>
      </c>
      <c r="P174" s="50"/>
      <c r="Q174" s="52"/>
      <c r="R174" s="45"/>
    </row>
    <row r="175" spans="1:18" ht="409.6" thickBot="1" x14ac:dyDescent="0.4">
      <c r="A175" s="39" t="s">
        <v>1853</v>
      </c>
      <c r="B175" s="40">
        <v>11746022</v>
      </c>
      <c r="C175" s="39" t="s">
        <v>1863</v>
      </c>
      <c r="D175" s="41" t="s">
        <v>1864</v>
      </c>
      <c r="E175" s="42" t="s">
        <v>29</v>
      </c>
      <c r="F175" s="43" t="s">
        <v>30</v>
      </c>
      <c r="G175" s="44" t="s">
        <v>72</v>
      </c>
      <c r="H175" s="58" t="s">
        <v>73</v>
      </c>
      <c r="I175" s="46">
        <v>0.25</v>
      </c>
      <c r="J175" s="49" t="s">
        <v>1865</v>
      </c>
      <c r="K175" s="44"/>
      <c r="L175" s="51"/>
      <c r="M175" s="50"/>
      <c r="N175" s="45"/>
      <c r="O175" s="60">
        <v>0.25</v>
      </c>
      <c r="P175" s="50"/>
      <c r="Q175" s="52"/>
      <c r="R175" s="45"/>
    </row>
    <row r="176" spans="1:18" ht="409.6" thickBot="1" x14ac:dyDescent="0.4">
      <c r="A176" s="39" t="s">
        <v>1853</v>
      </c>
      <c r="B176" s="40">
        <v>11746022</v>
      </c>
      <c r="C176" s="39" t="s">
        <v>1866</v>
      </c>
      <c r="D176" s="41" t="s">
        <v>1867</v>
      </c>
      <c r="E176" s="42" t="s">
        <v>29</v>
      </c>
      <c r="F176" s="43" t="s">
        <v>30</v>
      </c>
      <c r="G176" s="44" t="s">
        <v>151</v>
      </c>
      <c r="H176" s="58" t="s">
        <v>152</v>
      </c>
      <c r="I176" s="46">
        <v>1.25</v>
      </c>
      <c r="J176" s="49" t="s">
        <v>1868</v>
      </c>
      <c r="K176" s="44"/>
      <c r="L176" s="51"/>
      <c r="M176" s="50"/>
      <c r="N176" s="45"/>
      <c r="O176" s="60">
        <v>1.25</v>
      </c>
      <c r="P176" s="50"/>
      <c r="Q176" s="52"/>
      <c r="R176" s="45"/>
    </row>
    <row r="177" spans="1:18" ht="409.6" thickBot="1" x14ac:dyDescent="0.4">
      <c r="A177" s="39" t="s">
        <v>1853</v>
      </c>
      <c r="B177" s="40">
        <v>11746022</v>
      </c>
      <c r="C177" s="39" t="s">
        <v>1869</v>
      </c>
      <c r="D177" s="41" t="s">
        <v>1870</v>
      </c>
      <c r="E177" s="42" t="s">
        <v>29</v>
      </c>
      <c r="F177" s="43" t="s">
        <v>30</v>
      </c>
      <c r="G177" s="44" t="s">
        <v>151</v>
      </c>
      <c r="H177" s="58" t="s">
        <v>152</v>
      </c>
      <c r="I177" s="46">
        <v>1.25</v>
      </c>
      <c r="J177" s="49" t="s">
        <v>1868</v>
      </c>
      <c r="K177" s="44"/>
      <c r="L177" s="51"/>
      <c r="M177" s="50"/>
      <c r="N177" s="45"/>
      <c r="O177" s="60">
        <v>1.25</v>
      </c>
      <c r="P177" s="50"/>
      <c r="Q177" s="52"/>
      <c r="R177" s="45"/>
    </row>
    <row r="178" spans="1:18" ht="409.6" thickBot="1" x14ac:dyDescent="0.4">
      <c r="A178" s="39" t="s">
        <v>1853</v>
      </c>
      <c r="B178" s="40">
        <v>11746022</v>
      </c>
      <c r="C178" s="39" t="s">
        <v>1871</v>
      </c>
      <c r="D178" s="41" t="s">
        <v>1872</v>
      </c>
      <c r="E178" s="42" t="s">
        <v>29</v>
      </c>
      <c r="F178" s="43" t="s">
        <v>30</v>
      </c>
      <c r="G178" s="44" t="s">
        <v>39</v>
      </c>
      <c r="H178" s="45" t="s">
        <v>40</v>
      </c>
      <c r="I178" s="46">
        <v>0.75</v>
      </c>
      <c r="J178" s="49" t="s">
        <v>1873</v>
      </c>
      <c r="K178" s="44"/>
      <c r="L178" s="51"/>
      <c r="M178" s="50"/>
      <c r="N178" s="45"/>
      <c r="O178" s="51"/>
      <c r="P178" s="60">
        <v>0.75</v>
      </c>
      <c r="Q178" s="52"/>
      <c r="R178" s="45"/>
    </row>
    <row r="179" spans="1:18" ht="334" thickBot="1" x14ac:dyDescent="0.4">
      <c r="A179" s="39" t="s">
        <v>1874</v>
      </c>
      <c r="B179" s="40">
        <v>11524737</v>
      </c>
      <c r="C179" s="39" t="s">
        <v>1875</v>
      </c>
      <c r="D179" s="41" t="s">
        <v>1876</v>
      </c>
      <c r="E179" s="42" t="s">
        <v>166</v>
      </c>
      <c r="F179" s="43" t="s">
        <v>1418</v>
      </c>
      <c r="G179" s="44" t="s">
        <v>39</v>
      </c>
      <c r="H179" s="45" t="s">
        <v>40</v>
      </c>
      <c r="I179" s="46">
        <v>0.5</v>
      </c>
      <c r="J179" s="49" t="s">
        <v>1877</v>
      </c>
      <c r="K179" s="44"/>
      <c r="L179" s="51"/>
      <c r="M179" s="50"/>
      <c r="N179" s="45"/>
      <c r="O179" s="51"/>
      <c r="P179" s="50"/>
      <c r="Q179" s="52"/>
      <c r="R179" s="60">
        <v>0.5</v>
      </c>
    </row>
    <row r="180" spans="1:18" ht="218" thickBot="1" x14ac:dyDescent="0.4">
      <c r="A180" s="39" t="s">
        <v>1874</v>
      </c>
      <c r="B180" s="40">
        <v>11524737</v>
      </c>
      <c r="C180" s="39" t="s">
        <v>1878</v>
      </c>
      <c r="D180" s="41" t="s">
        <v>1879</v>
      </c>
      <c r="E180" s="42" t="s">
        <v>166</v>
      </c>
      <c r="F180" s="43" t="s">
        <v>1418</v>
      </c>
      <c r="G180" s="44" t="s">
        <v>39</v>
      </c>
      <c r="H180" s="45" t="s">
        <v>40</v>
      </c>
      <c r="I180" s="46">
        <v>0.5</v>
      </c>
      <c r="J180" s="49" t="s">
        <v>1880</v>
      </c>
      <c r="K180" s="44"/>
      <c r="L180" s="51"/>
      <c r="M180" s="50"/>
      <c r="N180" s="45"/>
      <c r="O180" s="51"/>
      <c r="P180" s="50"/>
      <c r="Q180" s="52"/>
      <c r="R180" s="60">
        <v>0.5</v>
      </c>
    </row>
    <row r="181" spans="1:18" ht="203.5" thickBot="1" x14ac:dyDescent="0.4">
      <c r="A181" s="39" t="s">
        <v>1874</v>
      </c>
      <c r="B181" s="40">
        <v>11524737</v>
      </c>
      <c r="C181" s="39" t="s">
        <v>1881</v>
      </c>
      <c r="D181" s="41" t="s">
        <v>1882</v>
      </c>
      <c r="E181" s="42" t="s">
        <v>166</v>
      </c>
      <c r="F181" s="43" t="s">
        <v>1418</v>
      </c>
      <c r="G181" s="44" t="s">
        <v>39</v>
      </c>
      <c r="H181" s="45" t="s">
        <v>40</v>
      </c>
      <c r="I181" s="46">
        <v>0.5</v>
      </c>
      <c r="J181" s="49" t="s">
        <v>1883</v>
      </c>
      <c r="K181" s="44"/>
      <c r="L181" s="51"/>
      <c r="M181" s="50"/>
      <c r="N181" s="45"/>
      <c r="O181" s="51"/>
      <c r="P181" s="50"/>
      <c r="Q181" s="52"/>
      <c r="R181" s="60">
        <v>0.5</v>
      </c>
    </row>
    <row r="182" spans="1:18" ht="348.5" thickBot="1" x14ac:dyDescent="0.4">
      <c r="A182" s="39" t="s">
        <v>1884</v>
      </c>
      <c r="B182" s="40">
        <v>11402105</v>
      </c>
      <c r="C182" s="39" t="s">
        <v>1885</v>
      </c>
      <c r="D182" s="41" t="s">
        <v>1886</v>
      </c>
      <c r="E182" s="42" t="s">
        <v>166</v>
      </c>
      <c r="F182" s="43" t="s">
        <v>1418</v>
      </c>
      <c r="G182" s="44" t="s">
        <v>67</v>
      </c>
      <c r="H182" s="45" t="s">
        <v>32</v>
      </c>
      <c r="I182" s="46">
        <v>0</v>
      </c>
      <c r="J182" s="49" t="s">
        <v>1887</v>
      </c>
      <c r="K182" s="44"/>
      <c r="L182" s="51"/>
      <c r="M182" s="50"/>
      <c r="N182" s="45"/>
      <c r="O182" s="51"/>
      <c r="P182" s="50"/>
      <c r="Q182" s="52"/>
      <c r="R182" s="60">
        <v>0</v>
      </c>
    </row>
    <row r="183" spans="1:18" ht="409.6" thickBot="1" x14ac:dyDescent="0.4">
      <c r="A183" s="39" t="s">
        <v>1888</v>
      </c>
      <c r="B183" s="40">
        <v>11738872</v>
      </c>
      <c r="C183" s="39" t="s">
        <v>1889</v>
      </c>
      <c r="D183" s="41" t="s">
        <v>1890</v>
      </c>
      <c r="E183" s="42" t="s">
        <v>49</v>
      </c>
      <c r="F183" s="43" t="s">
        <v>1418</v>
      </c>
      <c r="G183" s="44" t="s">
        <v>39</v>
      </c>
      <c r="H183" s="45" t="s">
        <v>40</v>
      </c>
      <c r="I183" s="46">
        <v>0.25</v>
      </c>
      <c r="J183" s="49" t="s">
        <v>1891</v>
      </c>
      <c r="K183" s="44"/>
      <c r="L183" s="51"/>
      <c r="M183" s="50"/>
      <c r="N183" s="48">
        <v>0.25</v>
      </c>
      <c r="O183" s="51"/>
      <c r="P183" s="50"/>
      <c r="Q183" s="52"/>
      <c r="R183" s="45"/>
    </row>
    <row r="184" spans="1:18" ht="409.6" thickBot="1" x14ac:dyDescent="0.4">
      <c r="A184" s="39" t="s">
        <v>1892</v>
      </c>
      <c r="B184" s="40">
        <v>11446411</v>
      </c>
      <c r="C184" s="39" t="s">
        <v>1893</v>
      </c>
      <c r="D184" s="41" t="s">
        <v>1894</v>
      </c>
      <c r="E184" s="42" t="s">
        <v>49</v>
      </c>
      <c r="F184" s="43" t="s">
        <v>1418</v>
      </c>
      <c r="G184" s="44" t="s">
        <v>151</v>
      </c>
      <c r="H184" s="58" t="s">
        <v>152</v>
      </c>
      <c r="I184" s="46">
        <v>1</v>
      </c>
      <c r="J184" s="49" t="s">
        <v>1895</v>
      </c>
      <c r="K184" s="44"/>
      <c r="L184" s="51"/>
      <c r="M184" s="50"/>
      <c r="N184" s="45"/>
      <c r="O184" s="60">
        <v>1</v>
      </c>
      <c r="P184" s="50"/>
      <c r="Q184" s="52"/>
      <c r="R184" s="45"/>
    </row>
    <row r="185" spans="1:18" ht="305" thickBot="1" x14ac:dyDescent="0.4">
      <c r="A185" s="39" t="s">
        <v>1896</v>
      </c>
      <c r="B185" s="40">
        <v>11453972</v>
      </c>
      <c r="C185" s="39" t="s">
        <v>1897</v>
      </c>
      <c r="D185" s="41" t="s">
        <v>1898</v>
      </c>
      <c r="E185" s="42" t="s">
        <v>49</v>
      </c>
      <c r="F185" s="43" t="s">
        <v>1418</v>
      </c>
      <c r="G185" s="44" t="s">
        <v>39</v>
      </c>
      <c r="H185" s="45" t="s">
        <v>40</v>
      </c>
      <c r="I185" s="46">
        <v>0.75</v>
      </c>
      <c r="J185" s="49" t="s">
        <v>1899</v>
      </c>
      <c r="K185" s="44"/>
      <c r="L185" s="51"/>
      <c r="M185" s="50"/>
      <c r="N185" s="45"/>
      <c r="O185" s="51"/>
      <c r="P185" s="50"/>
      <c r="Q185" s="52"/>
      <c r="R185" s="60">
        <v>0.75</v>
      </c>
    </row>
    <row r="186" spans="1:18" ht="261.5" thickBot="1" x14ac:dyDescent="0.4">
      <c r="A186" s="39" t="s">
        <v>1896</v>
      </c>
      <c r="B186" s="40">
        <v>11453972</v>
      </c>
      <c r="C186" s="39" t="s">
        <v>1900</v>
      </c>
      <c r="D186" s="41" t="s">
        <v>1901</v>
      </c>
      <c r="E186" s="42" t="s">
        <v>166</v>
      </c>
      <c r="F186" s="43" t="s">
        <v>254</v>
      </c>
      <c r="G186" s="44" t="s">
        <v>39</v>
      </c>
      <c r="H186" s="45" t="s">
        <v>40</v>
      </c>
      <c r="I186" s="46">
        <v>0.5</v>
      </c>
      <c r="J186" s="49" t="s">
        <v>1902</v>
      </c>
      <c r="K186" s="44"/>
      <c r="L186" s="51"/>
      <c r="M186" s="50"/>
      <c r="N186" s="45"/>
      <c r="O186" s="51"/>
      <c r="P186" s="50"/>
      <c r="Q186" s="52"/>
      <c r="R186" s="60">
        <v>0.5</v>
      </c>
    </row>
    <row r="187" spans="1:18" ht="409.6" thickBot="1" x14ac:dyDescent="0.4">
      <c r="A187" s="39" t="s">
        <v>1903</v>
      </c>
      <c r="B187" s="40">
        <v>11738864</v>
      </c>
      <c r="C187" s="39" t="s">
        <v>1904</v>
      </c>
      <c r="D187" s="41" t="s">
        <v>1905</v>
      </c>
      <c r="E187" s="42" t="s">
        <v>49</v>
      </c>
      <c r="F187" s="43" t="s">
        <v>254</v>
      </c>
      <c r="G187" s="44" t="s">
        <v>39</v>
      </c>
      <c r="H187" s="45" t="s">
        <v>40</v>
      </c>
      <c r="I187" s="46">
        <v>0.75</v>
      </c>
      <c r="J187" s="49" t="s">
        <v>1906</v>
      </c>
      <c r="K187" s="44"/>
      <c r="L187" s="51"/>
      <c r="M187" s="50"/>
      <c r="N187" s="45"/>
      <c r="O187" s="51"/>
      <c r="P187" s="50"/>
      <c r="Q187" s="52"/>
      <c r="R187" s="60">
        <v>0.75</v>
      </c>
    </row>
    <row r="188" spans="1:18" ht="409.6" thickBot="1" x14ac:dyDescent="0.4">
      <c r="A188" s="39" t="s">
        <v>1903</v>
      </c>
      <c r="B188" s="40">
        <v>11738864</v>
      </c>
      <c r="C188" s="39" t="s">
        <v>1907</v>
      </c>
      <c r="D188" s="41" t="s">
        <v>1908</v>
      </c>
      <c r="E188" s="42" t="s">
        <v>49</v>
      </c>
      <c r="F188" s="43" t="s">
        <v>254</v>
      </c>
      <c r="G188" s="44" t="s">
        <v>39</v>
      </c>
      <c r="H188" s="45" t="s">
        <v>40</v>
      </c>
      <c r="I188" s="46">
        <v>0.75</v>
      </c>
      <c r="J188" s="49" t="s">
        <v>1909</v>
      </c>
      <c r="K188" s="44"/>
      <c r="L188" s="51"/>
      <c r="M188" s="50"/>
      <c r="N188" s="45"/>
      <c r="O188" s="51"/>
      <c r="P188" s="50"/>
      <c r="Q188" s="52"/>
      <c r="R188" s="60">
        <v>0.75</v>
      </c>
    </row>
    <row r="189" spans="1:18" ht="409.6" thickBot="1" x14ac:dyDescent="0.4">
      <c r="A189" s="39" t="s">
        <v>1903</v>
      </c>
      <c r="B189" s="40">
        <v>11738864</v>
      </c>
      <c r="C189" s="39" t="s">
        <v>1910</v>
      </c>
      <c r="D189" s="41" t="s">
        <v>1911</v>
      </c>
      <c r="E189" s="42" t="s">
        <v>49</v>
      </c>
      <c r="F189" s="43" t="s">
        <v>254</v>
      </c>
      <c r="G189" s="44" t="s">
        <v>39</v>
      </c>
      <c r="H189" s="45" t="s">
        <v>40</v>
      </c>
      <c r="I189" s="46">
        <v>0.75</v>
      </c>
      <c r="J189" s="49" t="s">
        <v>1912</v>
      </c>
      <c r="K189" s="44"/>
      <c r="L189" s="51"/>
      <c r="M189" s="50"/>
      <c r="N189" s="45"/>
      <c r="O189" s="51"/>
      <c r="P189" s="50"/>
      <c r="Q189" s="52"/>
      <c r="R189" s="60">
        <v>0.75</v>
      </c>
    </row>
    <row r="190" spans="1:18" ht="276" thickBot="1" x14ac:dyDescent="0.4">
      <c r="A190" s="39" t="s">
        <v>1903</v>
      </c>
      <c r="B190" s="40">
        <v>11738864</v>
      </c>
      <c r="C190" s="39" t="s">
        <v>1913</v>
      </c>
      <c r="D190" s="41" t="s">
        <v>1914</v>
      </c>
      <c r="E190" s="42" t="s">
        <v>49</v>
      </c>
      <c r="F190" s="43" t="s">
        <v>38</v>
      </c>
      <c r="G190" s="44" t="s">
        <v>39</v>
      </c>
      <c r="H190" s="45" t="s">
        <v>40</v>
      </c>
      <c r="I190" s="46">
        <v>0.75</v>
      </c>
      <c r="J190" s="49" t="s">
        <v>1915</v>
      </c>
      <c r="K190" s="44"/>
      <c r="L190" s="51"/>
      <c r="M190" s="50"/>
      <c r="N190" s="45"/>
      <c r="O190" s="51"/>
      <c r="P190" s="50"/>
      <c r="Q190" s="52"/>
      <c r="R190" s="60">
        <v>0.75</v>
      </c>
    </row>
    <row r="191" spans="1:18" ht="409.6" thickBot="1" x14ac:dyDescent="0.4">
      <c r="A191" s="39" t="s">
        <v>1916</v>
      </c>
      <c r="B191" s="40">
        <v>11738865</v>
      </c>
      <c r="C191" s="39" t="s">
        <v>1917</v>
      </c>
      <c r="D191" s="41" t="s">
        <v>1918</v>
      </c>
      <c r="E191" s="42" t="s">
        <v>166</v>
      </c>
      <c r="F191" s="43" t="s">
        <v>254</v>
      </c>
      <c r="G191" s="44" t="s">
        <v>39</v>
      </c>
      <c r="H191" s="45" t="s">
        <v>40</v>
      </c>
      <c r="I191" s="46">
        <v>0.5</v>
      </c>
      <c r="J191" s="49" t="s">
        <v>1919</v>
      </c>
      <c r="K191" s="44"/>
      <c r="L191" s="51"/>
      <c r="M191" s="50"/>
      <c r="N191" s="45"/>
      <c r="O191" s="51"/>
      <c r="P191" s="50"/>
      <c r="Q191" s="52"/>
      <c r="R191" s="60">
        <v>0.5</v>
      </c>
    </row>
    <row r="192" spans="1:18" ht="409.6" thickBot="1" x14ac:dyDescent="0.4">
      <c r="A192" s="39" t="s">
        <v>1916</v>
      </c>
      <c r="B192" s="40">
        <v>11738865</v>
      </c>
      <c r="C192" s="39" t="s">
        <v>1920</v>
      </c>
      <c r="D192" s="41" t="s">
        <v>1921</v>
      </c>
      <c r="E192" s="42" t="s">
        <v>166</v>
      </c>
      <c r="F192" s="43" t="s">
        <v>1922</v>
      </c>
      <c r="G192" s="44" t="s">
        <v>67</v>
      </c>
      <c r="H192" s="45" t="s">
        <v>32</v>
      </c>
      <c r="I192" s="46" t="s">
        <v>1923</v>
      </c>
      <c r="J192" s="49" t="s">
        <v>1924</v>
      </c>
      <c r="K192" s="53"/>
      <c r="L192" s="54"/>
      <c r="M192" s="55"/>
      <c r="N192" s="56"/>
      <c r="O192" s="54"/>
      <c r="P192" s="55"/>
      <c r="Q192" s="57"/>
      <c r="R192" s="56"/>
    </row>
    <row r="193" spans="1:19" ht="276" thickBot="1" x14ac:dyDescent="0.4">
      <c r="A193" s="39" t="s">
        <v>1925</v>
      </c>
      <c r="B193" s="40">
        <v>11007980</v>
      </c>
      <c r="C193" s="39" t="s">
        <v>1926</v>
      </c>
      <c r="D193" s="41" t="s">
        <v>1927</v>
      </c>
      <c r="E193" s="42" t="s">
        <v>29</v>
      </c>
      <c r="F193" s="43" t="s">
        <v>30</v>
      </c>
      <c r="G193" s="44" t="s">
        <v>67</v>
      </c>
      <c r="H193" s="45" t="s">
        <v>32</v>
      </c>
      <c r="I193" s="46">
        <v>0</v>
      </c>
      <c r="J193" s="49" t="s">
        <v>1928</v>
      </c>
      <c r="K193" s="44"/>
      <c r="L193" s="51"/>
      <c r="M193" s="50"/>
      <c r="N193" s="45"/>
      <c r="O193" s="51"/>
      <c r="P193" s="50"/>
      <c r="Q193" s="52"/>
      <c r="R193" s="194">
        <v>0</v>
      </c>
    </row>
    <row r="194" spans="1:19" ht="409.6" thickBot="1" x14ac:dyDescent="0.4">
      <c r="A194" s="39" t="s">
        <v>1929</v>
      </c>
      <c r="B194" s="40">
        <v>10854091</v>
      </c>
      <c r="C194" s="39" t="s">
        <v>1930</v>
      </c>
      <c r="D194" s="41" t="s">
        <v>1931</v>
      </c>
      <c r="E194" s="42" t="s">
        <v>49</v>
      </c>
      <c r="F194" s="43" t="s">
        <v>38</v>
      </c>
      <c r="G194" s="44" t="s">
        <v>151</v>
      </c>
      <c r="H194" s="58" t="s">
        <v>152</v>
      </c>
      <c r="I194" s="46">
        <v>0.75</v>
      </c>
      <c r="J194" s="49" t="s">
        <v>1932</v>
      </c>
      <c r="K194" s="49"/>
      <c r="L194" s="51"/>
      <c r="M194" s="50"/>
      <c r="N194" s="45"/>
      <c r="O194" s="193">
        <v>0.75</v>
      </c>
      <c r="P194" s="50"/>
      <c r="Q194" s="52"/>
      <c r="R194" s="45"/>
    </row>
    <row r="195" spans="1:19" ht="409.6" thickBot="1" x14ac:dyDescent="0.4">
      <c r="A195" s="39" t="s">
        <v>1929</v>
      </c>
      <c r="B195" s="40">
        <v>10854091</v>
      </c>
      <c r="C195" s="39" t="s">
        <v>1933</v>
      </c>
      <c r="D195" s="41" t="s">
        <v>1934</v>
      </c>
      <c r="E195" s="42" t="s">
        <v>29</v>
      </c>
      <c r="F195" s="43" t="s">
        <v>30</v>
      </c>
      <c r="G195" s="44" t="s">
        <v>151</v>
      </c>
      <c r="H195" s="58" t="s">
        <v>152</v>
      </c>
      <c r="I195" s="46">
        <v>1.25</v>
      </c>
      <c r="J195" s="49" t="s">
        <v>1935</v>
      </c>
      <c r="K195" s="44"/>
      <c r="L195" s="51"/>
      <c r="M195" s="50"/>
      <c r="N195" s="45"/>
      <c r="O195" s="193">
        <v>1.25</v>
      </c>
      <c r="P195" s="50"/>
      <c r="Q195" s="52"/>
      <c r="R195" s="45"/>
    </row>
    <row r="196" spans="1:19" ht="409.6" thickBot="1" x14ac:dyDescent="0.4">
      <c r="A196" s="39" t="s">
        <v>1936</v>
      </c>
      <c r="B196" s="40">
        <v>11071498</v>
      </c>
      <c r="C196" s="39" t="s">
        <v>1937</v>
      </c>
      <c r="D196" s="41" t="s">
        <v>1938</v>
      </c>
      <c r="E196" s="42" t="s">
        <v>49</v>
      </c>
      <c r="F196" s="43" t="s">
        <v>38</v>
      </c>
      <c r="G196" s="44" t="s">
        <v>39</v>
      </c>
      <c r="H196" s="45" t="s">
        <v>40</v>
      </c>
      <c r="I196" s="46">
        <v>0.75</v>
      </c>
      <c r="J196" s="49" t="s">
        <v>1939</v>
      </c>
      <c r="K196" s="44"/>
      <c r="L196" s="51"/>
      <c r="M196" s="50"/>
      <c r="N196" s="45"/>
      <c r="O196" s="51"/>
      <c r="P196" s="60">
        <v>0.75</v>
      </c>
      <c r="Q196" s="52"/>
      <c r="R196" s="45"/>
    </row>
    <row r="197" spans="1:19" ht="261.5" thickBot="1" x14ac:dyDescent="0.4">
      <c r="A197" s="39" t="s">
        <v>1940</v>
      </c>
      <c r="B197" s="40">
        <v>10737989</v>
      </c>
      <c r="C197" s="39" t="s">
        <v>1941</v>
      </c>
      <c r="D197" s="41" t="s">
        <v>1942</v>
      </c>
      <c r="E197" s="42" t="s">
        <v>166</v>
      </c>
      <c r="F197" s="43" t="s">
        <v>254</v>
      </c>
      <c r="G197" s="44" t="s">
        <v>151</v>
      </c>
      <c r="H197" s="58" t="s">
        <v>152</v>
      </c>
      <c r="I197" s="46">
        <v>0.5</v>
      </c>
      <c r="J197" s="49" t="s">
        <v>1943</v>
      </c>
      <c r="K197" s="44"/>
      <c r="L197" s="51"/>
      <c r="M197" s="50"/>
      <c r="N197" s="45"/>
      <c r="O197" s="60">
        <v>0.5</v>
      </c>
      <c r="P197" s="50"/>
      <c r="Q197" s="52"/>
      <c r="R197" s="45"/>
    </row>
    <row r="198" spans="1:19" ht="290.5" thickBot="1" x14ac:dyDescent="0.4">
      <c r="A198" s="39" t="s">
        <v>1944</v>
      </c>
      <c r="B198" s="40">
        <v>11106359</v>
      </c>
      <c r="C198" s="39" t="s">
        <v>1945</v>
      </c>
      <c r="D198" s="41" t="s">
        <v>1946</v>
      </c>
      <c r="E198" s="42" t="s">
        <v>29</v>
      </c>
      <c r="F198" s="43" t="s">
        <v>30</v>
      </c>
      <c r="G198" s="44" t="s">
        <v>808</v>
      </c>
      <c r="H198" s="58" t="s">
        <v>809</v>
      </c>
      <c r="I198" s="46">
        <v>0</v>
      </c>
      <c r="J198" s="49" t="s">
        <v>1947</v>
      </c>
      <c r="K198" s="44"/>
      <c r="L198" s="51"/>
      <c r="M198" s="50"/>
      <c r="N198" s="45"/>
      <c r="O198" s="193">
        <v>0</v>
      </c>
      <c r="P198" s="50"/>
      <c r="Q198" s="52"/>
      <c r="R198" s="45"/>
    </row>
    <row r="199" spans="1:19" ht="409.6" thickBot="1" x14ac:dyDescent="0.4">
      <c r="A199" s="39" t="s">
        <v>1948</v>
      </c>
      <c r="B199" s="40">
        <v>10767337</v>
      </c>
      <c r="C199" s="39" t="s">
        <v>1949</v>
      </c>
      <c r="D199" s="41" t="s">
        <v>1950</v>
      </c>
      <c r="E199" s="42" t="s">
        <v>49</v>
      </c>
      <c r="F199" s="43" t="s">
        <v>38</v>
      </c>
      <c r="G199" s="44" t="s">
        <v>39</v>
      </c>
      <c r="H199" s="45" t="s">
        <v>40</v>
      </c>
      <c r="I199" s="46">
        <v>0.75</v>
      </c>
      <c r="J199" s="49" t="s">
        <v>1951</v>
      </c>
      <c r="K199" s="44"/>
      <c r="L199" s="51"/>
      <c r="M199" s="50"/>
      <c r="N199" s="45"/>
      <c r="O199" s="51"/>
      <c r="P199" s="60">
        <v>0.75</v>
      </c>
      <c r="Q199" s="52"/>
      <c r="R199" s="45"/>
    </row>
    <row r="200" spans="1:19" ht="409.6" thickBot="1" x14ac:dyDescent="0.4">
      <c r="A200" s="39" t="s">
        <v>1952</v>
      </c>
      <c r="B200" s="40">
        <v>10577905</v>
      </c>
      <c r="C200" s="39" t="s">
        <v>1953</v>
      </c>
      <c r="D200" s="41" t="s">
        <v>1954</v>
      </c>
      <c r="E200" s="42" t="s">
        <v>166</v>
      </c>
      <c r="F200" s="43" t="s">
        <v>38</v>
      </c>
      <c r="G200" s="44" t="s">
        <v>39</v>
      </c>
      <c r="H200" s="45" t="s">
        <v>40</v>
      </c>
      <c r="I200" s="46">
        <v>1</v>
      </c>
      <c r="J200" s="49" t="s">
        <v>1955</v>
      </c>
      <c r="K200" s="44"/>
      <c r="L200" s="51"/>
      <c r="M200" s="50"/>
      <c r="N200" s="45"/>
      <c r="O200" s="51"/>
      <c r="P200" s="50"/>
      <c r="Q200" s="52"/>
      <c r="R200" s="60">
        <v>1</v>
      </c>
    </row>
    <row r="201" spans="1:19" ht="116" x14ac:dyDescent="0.35">
      <c r="A201" s="39"/>
      <c r="B201" s="40"/>
      <c r="C201" s="39" t="s">
        <v>282</v>
      </c>
      <c r="D201" s="41" t="s">
        <v>1956</v>
      </c>
      <c r="E201" s="42"/>
      <c r="F201" s="43"/>
      <c r="G201" s="44"/>
      <c r="H201" s="58"/>
      <c r="I201" s="46"/>
      <c r="J201" s="49"/>
      <c r="K201" s="44"/>
      <c r="L201" s="51"/>
      <c r="M201" s="50"/>
      <c r="N201" s="45"/>
      <c r="O201" s="51"/>
      <c r="P201" s="50"/>
      <c r="Q201" s="52"/>
      <c r="R201" s="45"/>
    </row>
    <row r="202" spans="1:19" ht="15" thickBot="1" x14ac:dyDescent="0.4">
      <c r="A202" s="80"/>
      <c r="B202" s="58"/>
      <c r="C202" s="51"/>
      <c r="D202" s="50"/>
      <c r="E202" s="42"/>
      <c r="F202" s="43"/>
      <c r="G202" s="44"/>
      <c r="H202" s="58"/>
      <c r="I202" s="46"/>
      <c r="J202" s="49"/>
      <c r="K202" s="44"/>
      <c r="L202" s="51"/>
      <c r="M202" s="50"/>
      <c r="N202" s="45"/>
      <c r="O202" s="51"/>
      <c r="P202" s="50"/>
      <c r="Q202" s="52"/>
      <c r="R202" s="45"/>
    </row>
    <row r="203" spans="1:19" ht="15" thickBot="1" x14ac:dyDescent="0.4">
      <c r="A203" s="81"/>
      <c r="B203" s="81"/>
      <c r="C203" s="81"/>
      <c r="D203" s="81"/>
      <c r="E203" s="81"/>
      <c r="F203" s="81"/>
      <c r="G203" s="81"/>
      <c r="H203" s="81"/>
      <c r="I203" s="81"/>
      <c r="J203" s="82"/>
      <c r="K203" s="83">
        <f t="shared" ref="K203:R203" si="0">SUM(K5:K200)</f>
        <v>5.4500000000000011</v>
      </c>
      <c r="L203" s="83">
        <f t="shared" si="0"/>
        <v>3.1</v>
      </c>
      <c r="M203" s="83">
        <f t="shared" si="0"/>
        <v>0</v>
      </c>
      <c r="N203" s="83">
        <f t="shared" si="0"/>
        <v>1.5</v>
      </c>
      <c r="O203" s="83">
        <f t="shared" si="0"/>
        <v>53.249999999999993</v>
      </c>
      <c r="P203" s="83">
        <f t="shared" si="0"/>
        <v>5.5</v>
      </c>
      <c r="Q203" s="83">
        <f t="shared" si="0"/>
        <v>0.1</v>
      </c>
      <c r="R203" s="83">
        <f t="shared" si="0"/>
        <v>31.5</v>
      </c>
      <c r="S203" s="107"/>
    </row>
    <row r="204" spans="1:19" ht="36.5" thickBot="1" x14ac:dyDescent="0.65">
      <c r="A204" s="84"/>
      <c r="B204" s="85"/>
      <c r="C204" s="85"/>
      <c r="D204" s="85"/>
      <c r="E204" s="85"/>
      <c r="F204" s="85"/>
      <c r="G204" s="85"/>
      <c r="H204" s="86" t="s">
        <v>285</v>
      </c>
      <c r="I204" s="87" t="s">
        <v>286</v>
      </c>
      <c r="J204" s="85"/>
      <c r="K204" s="88" t="s">
        <v>720</v>
      </c>
      <c r="L204" s="89"/>
      <c r="M204" s="89"/>
      <c r="N204" s="90"/>
      <c r="O204" s="91" t="s">
        <v>721</v>
      </c>
      <c r="P204" s="92"/>
      <c r="Q204" s="92"/>
      <c r="R204" s="93"/>
      <c r="S204" s="107"/>
    </row>
    <row r="205" spans="1:19" ht="36.5" thickBot="1" x14ac:dyDescent="0.85">
      <c r="A205" s="94"/>
      <c r="C205" s="95"/>
      <c r="D205" s="85"/>
      <c r="E205" s="85"/>
      <c r="F205" s="85"/>
      <c r="I205" s="204">
        <f>SUM(I5:I200)</f>
        <v>104.15000000000003</v>
      </c>
      <c r="J205" s="85"/>
      <c r="K205" s="97" t="s">
        <v>722</v>
      </c>
      <c r="L205" s="98"/>
      <c r="M205" s="98"/>
      <c r="N205" s="99"/>
      <c r="O205" s="97" t="s">
        <v>723</v>
      </c>
      <c r="P205" s="98"/>
      <c r="Q205" s="98"/>
      <c r="R205" s="99"/>
      <c r="S205" s="107"/>
    </row>
    <row r="206" spans="1:19" ht="26.5" thickBot="1" x14ac:dyDescent="0.4">
      <c r="A206" s="100" t="s">
        <v>291</v>
      </c>
      <c r="B206" s="101"/>
      <c r="C206" s="101"/>
      <c r="D206" s="101"/>
      <c r="E206" s="101"/>
      <c r="F206" s="101"/>
      <c r="G206" s="101"/>
      <c r="H206" s="101"/>
      <c r="I206" s="101"/>
      <c r="J206" s="102"/>
      <c r="K206" s="13"/>
    </row>
    <row r="207" spans="1:19" ht="26.5" thickBot="1" x14ac:dyDescent="0.4">
      <c r="A207" s="103" t="s">
        <v>2</v>
      </c>
      <c r="B207" s="104"/>
      <c r="C207" s="104"/>
      <c r="D207" s="105"/>
      <c r="E207" s="106" t="s">
        <v>292</v>
      </c>
      <c r="F207" s="106"/>
      <c r="G207" s="103" t="s">
        <v>293</v>
      </c>
      <c r="H207" s="105"/>
      <c r="I207" s="103" t="s">
        <v>5</v>
      </c>
      <c r="J207" s="106"/>
      <c r="K207" s="107"/>
    </row>
    <row r="208" spans="1:19" ht="29.5" thickBot="1" x14ac:dyDescent="0.4">
      <c r="A208" s="108" t="s">
        <v>8</v>
      </c>
      <c r="B208" s="109" t="s">
        <v>9</v>
      </c>
      <c r="C208" s="110" t="s">
        <v>294</v>
      </c>
      <c r="D208" s="108" t="s">
        <v>295</v>
      </c>
      <c r="E208" s="111" t="s">
        <v>296</v>
      </c>
      <c r="F208" s="112"/>
      <c r="G208" s="113" t="s">
        <v>14</v>
      </c>
      <c r="H208" s="109" t="s">
        <v>297</v>
      </c>
      <c r="I208" s="114" t="s">
        <v>16</v>
      </c>
      <c r="J208" s="115" t="s">
        <v>17</v>
      </c>
      <c r="K208" s="13"/>
      <c r="N208" s="13"/>
      <c r="O208" s="13"/>
    </row>
    <row r="209" spans="1:11" ht="409.6" thickBot="1" x14ac:dyDescent="0.4">
      <c r="A209" s="123" t="s">
        <v>1957</v>
      </c>
      <c r="B209" s="136">
        <v>21068835</v>
      </c>
      <c r="C209" s="205" t="s">
        <v>1958</v>
      </c>
      <c r="D209" s="191" t="s">
        <v>1959</v>
      </c>
      <c r="E209" s="192" t="s">
        <v>569</v>
      </c>
      <c r="F209" s="192"/>
      <c r="G209" s="206" t="s">
        <v>570</v>
      </c>
      <c r="H209" s="124" t="s">
        <v>571</v>
      </c>
      <c r="I209" s="126" t="s">
        <v>1960</v>
      </c>
      <c r="J209" s="47" t="s">
        <v>1961</v>
      </c>
      <c r="K209" s="47"/>
    </row>
    <row r="210" spans="1:11" ht="348.5" thickBot="1" x14ac:dyDescent="0.4">
      <c r="A210" s="123" t="s">
        <v>1962</v>
      </c>
      <c r="B210" s="136">
        <v>17486179</v>
      </c>
      <c r="C210" s="205" t="s">
        <v>1963</v>
      </c>
      <c r="D210" s="191" t="s">
        <v>1964</v>
      </c>
      <c r="E210" s="192" t="s">
        <v>569</v>
      </c>
      <c r="F210" s="192"/>
      <c r="G210" s="206" t="s">
        <v>1965</v>
      </c>
      <c r="H210" s="124" t="s">
        <v>1966</v>
      </c>
      <c r="I210" s="126" t="s">
        <v>1967</v>
      </c>
      <c r="J210" s="47" t="s">
        <v>1968</v>
      </c>
      <c r="K210" s="47"/>
    </row>
    <row r="211" spans="1:11" ht="409.5" x14ac:dyDescent="0.35">
      <c r="A211" s="123" t="s">
        <v>1969</v>
      </c>
      <c r="B211" s="136">
        <v>15548546</v>
      </c>
      <c r="C211" s="205" t="s">
        <v>1970</v>
      </c>
      <c r="D211" s="191" t="s">
        <v>1971</v>
      </c>
      <c r="E211" s="192" t="s">
        <v>569</v>
      </c>
      <c r="F211" s="192"/>
      <c r="G211" s="206" t="s">
        <v>570</v>
      </c>
      <c r="H211" s="124" t="s">
        <v>571</v>
      </c>
      <c r="I211" s="126" t="s">
        <v>1960</v>
      </c>
      <c r="J211" s="47" t="s">
        <v>1972</v>
      </c>
      <c r="K211" s="47"/>
    </row>
    <row r="212" spans="1:11" ht="26" x14ac:dyDescent="0.35">
      <c r="A212" s="123"/>
      <c r="C212" s="95"/>
      <c r="D212" s="124"/>
      <c r="E212" s="124"/>
      <c r="F212" s="124"/>
      <c r="G212" s="125"/>
      <c r="H212" s="125"/>
      <c r="I212" s="126" t="s">
        <v>1270</v>
      </c>
      <c r="J212" s="85"/>
      <c r="K212" s="47"/>
    </row>
    <row r="213" spans="1:11" ht="78" x14ac:dyDescent="0.35">
      <c r="A213" s="127"/>
      <c r="C213" s="95"/>
      <c r="D213" s="124"/>
      <c r="E213" s="124"/>
      <c r="F213" s="124"/>
      <c r="G213" s="125"/>
      <c r="H213" s="125"/>
      <c r="I213" s="128" t="s">
        <v>1973</v>
      </c>
      <c r="J213" s="85"/>
      <c r="K213" s="47"/>
    </row>
    <row r="214" spans="1:11" ht="24" thickBot="1" x14ac:dyDescent="0.4">
      <c r="A214" s="127"/>
      <c r="C214" s="95"/>
      <c r="D214" s="124"/>
      <c r="E214" s="124"/>
      <c r="F214" s="124"/>
      <c r="G214" s="125"/>
      <c r="H214" s="125"/>
      <c r="I214" s="129" t="s">
        <v>1974</v>
      </c>
      <c r="J214" s="85"/>
      <c r="K214" s="47"/>
    </row>
    <row r="215" spans="1:11" ht="23.5" x14ac:dyDescent="0.35">
      <c r="A215" s="127"/>
      <c r="C215" s="95"/>
      <c r="D215" s="124"/>
      <c r="E215" s="124"/>
      <c r="F215" s="124"/>
      <c r="G215" s="125"/>
      <c r="H215" s="125"/>
      <c r="I215" s="130"/>
      <c r="J215" s="85"/>
      <c r="K215" s="47"/>
    </row>
    <row r="216" spans="1:11" x14ac:dyDescent="0.35">
      <c r="A216" s="127"/>
      <c r="C216" s="95"/>
      <c r="D216" s="124"/>
      <c r="E216" s="124"/>
      <c r="F216" s="124"/>
      <c r="G216" s="125"/>
      <c r="H216" s="125"/>
      <c r="I216" s="131"/>
      <c r="J216" s="85"/>
      <c r="K216" s="47"/>
    </row>
    <row r="217" spans="1:11" x14ac:dyDescent="0.35">
      <c r="A217" s="127"/>
      <c r="C217" s="95"/>
      <c r="D217" s="124"/>
      <c r="E217" s="124"/>
      <c r="F217" s="124"/>
      <c r="G217" s="125"/>
      <c r="H217" s="125"/>
      <c r="I217" s="132"/>
      <c r="J217" s="85"/>
      <c r="K217" s="47"/>
    </row>
    <row r="218" spans="1:11" x14ac:dyDescent="0.35">
      <c r="A218" s="127"/>
      <c r="C218" s="95"/>
      <c r="D218" s="124"/>
      <c r="E218" s="124"/>
      <c r="F218" s="124"/>
      <c r="G218" s="125"/>
      <c r="H218" s="125"/>
      <c r="I218" s="124"/>
      <c r="J218" s="85"/>
      <c r="K218" s="47"/>
    </row>
    <row r="219" spans="1:11" ht="15" thickBot="1" x14ac:dyDescent="0.4">
      <c r="A219" s="127"/>
      <c r="C219" s="95"/>
      <c r="D219" s="124"/>
      <c r="E219" s="124"/>
      <c r="F219" s="124"/>
      <c r="G219" s="125"/>
      <c r="H219" s="125"/>
      <c r="I219" s="133"/>
      <c r="J219" s="85"/>
      <c r="K219" s="47"/>
    </row>
    <row r="220" spans="1:11" x14ac:dyDescent="0.35">
      <c r="A220" s="134"/>
      <c r="C220" s="95"/>
      <c r="D220" s="124"/>
      <c r="E220" s="124"/>
      <c r="F220" s="124"/>
      <c r="G220" s="125"/>
      <c r="H220" s="125"/>
      <c r="I220" s="135" t="s">
        <v>301</v>
      </c>
      <c r="J220" s="85"/>
      <c r="K220" s="47"/>
    </row>
    <row r="221" spans="1:11" x14ac:dyDescent="0.35">
      <c r="A221" s="134"/>
      <c r="B221" s="136"/>
      <c r="C221" s="95"/>
      <c r="D221" s="124"/>
      <c r="E221" s="124"/>
      <c r="F221" s="124"/>
      <c r="G221" s="125"/>
      <c r="H221" s="125"/>
      <c r="I221" s="137"/>
      <c r="J221" s="85"/>
      <c r="K221" s="47"/>
    </row>
    <row r="222" spans="1:11" ht="23.5" x14ac:dyDescent="0.35">
      <c r="A222" s="138"/>
      <c r="B222" s="136"/>
      <c r="C222" s="139"/>
      <c r="D222" s="124"/>
      <c r="E222" s="124"/>
      <c r="F222" s="124"/>
      <c r="G222" s="125"/>
      <c r="H222" s="125"/>
      <c r="I222" s="129" t="s">
        <v>286</v>
      </c>
      <c r="J222" s="85"/>
      <c r="K222" s="47"/>
    </row>
    <row r="223" spans="1:11" ht="24" thickBot="1" x14ac:dyDescent="0.4">
      <c r="A223" s="123"/>
      <c r="B223" s="136"/>
      <c r="C223" s="139"/>
      <c r="D223" s="124"/>
      <c r="E223" s="124"/>
      <c r="F223" s="124"/>
      <c r="G223" s="125"/>
      <c r="H223" s="125"/>
      <c r="I223" s="140" t="s">
        <v>1974</v>
      </c>
      <c r="J223" s="85"/>
      <c r="K223" s="47"/>
    </row>
    <row r="224" spans="1:11" x14ac:dyDescent="0.35">
      <c r="A224" s="123"/>
      <c r="B224" s="136"/>
      <c r="C224" s="139"/>
      <c r="D224" s="124"/>
      <c r="E224" s="124"/>
      <c r="F224" s="124"/>
      <c r="G224" s="125"/>
      <c r="H224" s="125"/>
      <c r="I224" s="141"/>
      <c r="J224" s="85"/>
      <c r="K224" s="47"/>
    </row>
    <row r="225" spans="1:11" x14ac:dyDescent="0.35">
      <c r="A225" s="123"/>
      <c r="B225" s="136"/>
      <c r="C225" s="95"/>
      <c r="D225" s="124"/>
      <c r="E225" s="124"/>
      <c r="F225" s="124"/>
      <c r="G225" s="125"/>
      <c r="H225" s="125"/>
      <c r="I225" s="85"/>
      <c r="J225" s="85"/>
      <c r="K225" s="47"/>
    </row>
  </sheetData>
  <mergeCells count="22">
    <mergeCell ref="E209:F209"/>
    <mergeCell ref="E210:F210"/>
    <mergeCell ref="E211:F211"/>
    <mergeCell ref="I220:I221"/>
    <mergeCell ref="A206:J206"/>
    <mergeCell ref="A207:D207"/>
    <mergeCell ref="E207:F207"/>
    <mergeCell ref="G207:H207"/>
    <mergeCell ref="I207:J207"/>
    <mergeCell ref="E208:F208"/>
    <mergeCell ref="O3:R3"/>
    <mergeCell ref="A203:J203"/>
    <mergeCell ref="K204:N204"/>
    <mergeCell ref="O204:R204"/>
    <mergeCell ref="K205:N205"/>
    <mergeCell ref="O205:R205"/>
    <mergeCell ref="B2:C2"/>
    <mergeCell ref="A3:D3"/>
    <mergeCell ref="E3:F3"/>
    <mergeCell ref="G3:H3"/>
    <mergeCell ref="I3:J3"/>
    <mergeCell ref="K3: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4"/>
  <sheetViews>
    <sheetView workbookViewId="0">
      <selection activeCell="A5" sqref="A5"/>
    </sheetView>
  </sheetViews>
  <sheetFormatPr defaultRowHeight="14.5" x14ac:dyDescent="0.35"/>
  <cols>
    <col min="1" max="1" width="25.6328125" customWidth="1"/>
    <col min="2" max="2" width="17.6328125" bestFit="1" customWidth="1"/>
    <col min="3" max="3" width="73" bestFit="1" customWidth="1"/>
    <col min="4" max="4" width="51.453125" customWidth="1"/>
    <col min="5" max="6" width="50.6328125" customWidth="1"/>
    <col min="7" max="7" width="28.1796875" customWidth="1"/>
    <col min="8" max="8" width="21.08984375" bestFit="1" customWidth="1"/>
    <col min="9" max="9" width="57.81640625" customWidth="1"/>
    <col min="10" max="10" width="45.08984375" customWidth="1"/>
    <col min="11" max="11" width="38.90625" customWidth="1"/>
    <col min="12" max="12" width="37.54296875" customWidth="1"/>
    <col min="13" max="14" width="38.1796875" customWidth="1"/>
    <col min="15" max="15" width="40.1796875" customWidth="1"/>
    <col min="16" max="16" width="40.6328125" customWidth="1"/>
    <col min="17" max="17" width="38.6328125" customWidth="1"/>
    <col min="18" max="18" width="35.08984375" customWidth="1"/>
  </cols>
  <sheetData>
    <row r="1" spans="1:19" ht="31" x14ac:dyDescent="0.7">
      <c r="A1" s="1"/>
      <c r="B1" s="2" t="s">
        <v>728</v>
      </c>
      <c r="C1" s="3"/>
      <c r="D1" s="3"/>
      <c r="E1" s="3"/>
      <c r="F1" s="3"/>
      <c r="G1" s="3"/>
      <c r="H1" s="4"/>
      <c r="I1" s="3"/>
      <c r="J1" s="3"/>
      <c r="K1" s="5"/>
    </row>
    <row r="2" spans="1:19" ht="167" customHeight="1" thickBot="1" x14ac:dyDescent="0.4">
      <c r="A2" s="6"/>
      <c r="B2" s="7" t="s">
        <v>729</v>
      </c>
      <c r="C2" s="8"/>
      <c r="D2" s="9"/>
      <c r="E2" s="9"/>
      <c r="F2" s="9"/>
      <c r="G2" s="9"/>
      <c r="H2" s="10"/>
      <c r="I2" s="11"/>
      <c r="J2" s="11"/>
      <c r="K2" s="12"/>
      <c r="O2" s="13"/>
    </row>
    <row r="3" spans="1:19" ht="15" thickBot="1" x14ac:dyDescent="0.4">
      <c r="A3" s="14" t="s">
        <v>2</v>
      </c>
      <c r="B3" s="15"/>
      <c r="C3" s="15"/>
      <c r="D3" s="16"/>
      <c r="E3" s="17" t="s">
        <v>3</v>
      </c>
      <c r="F3" s="18"/>
      <c r="G3" s="19" t="s">
        <v>4</v>
      </c>
      <c r="H3" s="20"/>
      <c r="I3" s="19" t="s">
        <v>5</v>
      </c>
      <c r="J3" s="21"/>
      <c r="K3" s="22" t="s">
        <v>6</v>
      </c>
      <c r="L3" s="23"/>
      <c r="M3" s="23"/>
      <c r="N3" s="24"/>
      <c r="O3" s="25" t="s">
        <v>7</v>
      </c>
      <c r="P3" s="26"/>
      <c r="Q3" s="26"/>
      <c r="R3" s="26"/>
      <c r="S3" s="107"/>
    </row>
    <row r="4" spans="1:19" ht="44" thickBot="1" x14ac:dyDescent="0.4">
      <c r="A4" s="27" t="s">
        <v>8</v>
      </c>
      <c r="B4" s="28" t="s">
        <v>9</v>
      </c>
      <c r="C4" s="29" t="s">
        <v>10</v>
      </c>
      <c r="D4" s="30" t="s">
        <v>730</v>
      </c>
      <c r="E4" s="31" t="s">
        <v>12</v>
      </c>
      <c r="F4" s="30" t="s">
        <v>13</v>
      </c>
      <c r="G4" s="32" t="s">
        <v>14</v>
      </c>
      <c r="H4" s="30" t="s">
        <v>15</v>
      </c>
      <c r="I4" s="31" t="s">
        <v>16</v>
      </c>
      <c r="J4" s="33" t="s">
        <v>17</v>
      </c>
      <c r="K4" s="34" t="s">
        <v>18</v>
      </c>
      <c r="L4" s="35" t="s">
        <v>19</v>
      </c>
      <c r="M4" s="35" t="s">
        <v>20</v>
      </c>
      <c r="N4" s="36" t="s">
        <v>21</v>
      </c>
      <c r="O4" s="34" t="s">
        <v>22</v>
      </c>
      <c r="P4" s="35" t="s">
        <v>23</v>
      </c>
      <c r="Q4" s="37" t="s">
        <v>24</v>
      </c>
      <c r="R4" s="38" t="s">
        <v>25</v>
      </c>
    </row>
    <row r="5" spans="1:19" ht="203.5" thickBot="1" x14ac:dyDescent="0.4">
      <c r="A5" s="39" t="s">
        <v>731</v>
      </c>
      <c r="B5" s="40">
        <v>36943625</v>
      </c>
      <c r="C5" s="39" t="s">
        <v>732</v>
      </c>
      <c r="D5" s="41" t="s">
        <v>733</v>
      </c>
      <c r="E5" s="42" t="s">
        <v>166</v>
      </c>
      <c r="F5" s="43" t="s">
        <v>38</v>
      </c>
      <c r="G5" s="44" t="s">
        <v>734</v>
      </c>
      <c r="H5" s="58" t="s">
        <v>40</v>
      </c>
      <c r="I5" s="46">
        <v>1</v>
      </c>
      <c r="J5" s="49" t="s">
        <v>735</v>
      </c>
      <c r="K5" s="44"/>
      <c r="L5" s="51"/>
      <c r="M5" s="50"/>
      <c r="N5" s="45"/>
      <c r="O5" s="51"/>
      <c r="P5" s="50"/>
      <c r="Q5" s="52"/>
      <c r="R5" s="60">
        <v>1</v>
      </c>
    </row>
    <row r="6" spans="1:19" ht="247" thickBot="1" x14ac:dyDescent="0.4">
      <c r="A6" s="39" t="s">
        <v>731</v>
      </c>
      <c r="B6" s="40">
        <v>36943625</v>
      </c>
      <c r="C6" s="39" t="s">
        <v>736</v>
      </c>
      <c r="D6" s="41" t="s">
        <v>737</v>
      </c>
      <c r="E6" s="42" t="s">
        <v>166</v>
      </c>
      <c r="F6" s="43" t="s">
        <v>30</v>
      </c>
      <c r="G6" s="44" t="s">
        <v>72</v>
      </c>
      <c r="H6" s="58" t="s">
        <v>73</v>
      </c>
      <c r="I6" s="46">
        <v>0.25</v>
      </c>
      <c r="J6" s="49" t="s">
        <v>738</v>
      </c>
      <c r="K6" s="44"/>
      <c r="L6" s="51"/>
      <c r="M6" s="50"/>
      <c r="N6" s="45"/>
      <c r="O6" s="60">
        <v>0.25</v>
      </c>
      <c r="P6" s="50"/>
      <c r="Q6" s="52"/>
      <c r="R6" s="45"/>
    </row>
    <row r="7" spans="1:19" ht="290.5" thickBot="1" x14ac:dyDescent="0.4">
      <c r="A7" s="39" t="s">
        <v>739</v>
      </c>
      <c r="B7" s="40">
        <v>37007974</v>
      </c>
      <c r="C7" s="39" t="s">
        <v>740</v>
      </c>
      <c r="D7" s="41" t="s">
        <v>741</v>
      </c>
      <c r="E7" s="42" t="s">
        <v>29</v>
      </c>
      <c r="F7" s="43" t="s">
        <v>30</v>
      </c>
      <c r="G7" s="44" t="s">
        <v>67</v>
      </c>
      <c r="H7" s="45" t="s">
        <v>32</v>
      </c>
      <c r="I7" s="46">
        <v>0</v>
      </c>
      <c r="J7" s="49" t="s">
        <v>742</v>
      </c>
      <c r="K7" s="44"/>
      <c r="L7" s="48">
        <v>0</v>
      </c>
      <c r="M7" s="50"/>
      <c r="N7" s="45"/>
      <c r="O7" s="51"/>
      <c r="P7" s="50"/>
      <c r="Q7" s="52"/>
      <c r="R7" s="45"/>
    </row>
    <row r="8" spans="1:19" ht="290.5" thickBot="1" x14ac:dyDescent="0.4">
      <c r="A8" s="39" t="s">
        <v>739</v>
      </c>
      <c r="B8" s="40">
        <v>37007974</v>
      </c>
      <c r="C8" s="39" t="s">
        <v>743</v>
      </c>
      <c r="D8" s="41" t="s">
        <v>744</v>
      </c>
      <c r="E8" s="42" t="s">
        <v>29</v>
      </c>
      <c r="F8" s="43" t="s">
        <v>30</v>
      </c>
      <c r="G8" s="44" t="s">
        <v>67</v>
      </c>
      <c r="H8" s="45" t="s">
        <v>32</v>
      </c>
      <c r="I8" s="46">
        <v>0</v>
      </c>
      <c r="J8" s="49" t="s">
        <v>745</v>
      </c>
      <c r="K8" s="44"/>
      <c r="L8" s="48">
        <v>0</v>
      </c>
      <c r="M8" s="50"/>
      <c r="N8" s="45"/>
      <c r="O8" s="51"/>
      <c r="P8" s="50"/>
      <c r="Q8" s="52"/>
      <c r="R8" s="45"/>
    </row>
    <row r="9" spans="1:19" ht="305" thickBot="1" x14ac:dyDescent="0.4">
      <c r="A9" s="39" t="s">
        <v>746</v>
      </c>
      <c r="B9" s="40">
        <v>37463579</v>
      </c>
      <c r="C9" s="39" t="s">
        <v>747</v>
      </c>
      <c r="D9" s="41" t="s">
        <v>748</v>
      </c>
      <c r="E9" s="42" t="s">
        <v>29</v>
      </c>
      <c r="F9" s="43" t="s">
        <v>30</v>
      </c>
      <c r="G9" s="44" t="s">
        <v>151</v>
      </c>
      <c r="H9" s="58" t="s">
        <v>152</v>
      </c>
      <c r="I9" s="46">
        <v>2</v>
      </c>
      <c r="J9" s="49" t="s">
        <v>749</v>
      </c>
      <c r="K9" s="44"/>
      <c r="L9" s="51"/>
      <c r="M9" s="50"/>
      <c r="N9" s="45"/>
      <c r="O9" s="60">
        <v>2</v>
      </c>
      <c r="P9" s="50"/>
      <c r="Q9" s="52"/>
      <c r="R9" s="45"/>
    </row>
    <row r="10" spans="1:19" ht="409.6" thickBot="1" x14ac:dyDescent="0.4">
      <c r="A10" s="39" t="s">
        <v>750</v>
      </c>
      <c r="B10" s="40">
        <v>36973392</v>
      </c>
      <c r="C10" s="39" t="s">
        <v>751</v>
      </c>
      <c r="D10" s="41" t="s">
        <v>752</v>
      </c>
      <c r="E10" s="42" t="s">
        <v>29</v>
      </c>
      <c r="F10" s="43" t="s">
        <v>30</v>
      </c>
      <c r="G10" s="44" t="s">
        <v>72</v>
      </c>
      <c r="H10" s="58" t="s">
        <v>73</v>
      </c>
      <c r="I10" s="46">
        <v>0.5</v>
      </c>
      <c r="J10" s="49" t="s">
        <v>753</v>
      </c>
      <c r="K10" s="44"/>
      <c r="L10" s="51"/>
      <c r="M10" s="50"/>
      <c r="N10" s="45"/>
      <c r="O10" s="60">
        <v>0.5</v>
      </c>
      <c r="P10" s="50"/>
      <c r="Q10" s="52"/>
      <c r="R10" s="45"/>
    </row>
    <row r="11" spans="1:19" ht="189" thickBot="1" x14ac:dyDescent="0.4">
      <c r="A11" s="39" t="s">
        <v>750</v>
      </c>
      <c r="B11" s="40">
        <v>36973392</v>
      </c>
      <c r="C11" s="39" t="s">
        <v>754</v>
      </c>
      <c r="D11" s="41" t="s">
        <v>755</v>
      </c>
      <c r="E11" s="42" t="s">
        <v>29</v>
      </c>
      <c r="F11" s="43" t="s">
        <v>30</v>
      </c>
      <c r="G11" s="44" t="s">
        <v>72</v>
      </c>
      <c r="H11" s="58" t="s">
        <v>73</v>
      </c>
      <c r="I11" s="46">
        <v>0.5</v>
      </c>
      <c r="J11" s="49" t="s">
        <v>756</v>
      </c>
      <c r="K11" s="44"/>
      <c r="L11" s="51"/>
      <c r="M11" s="50"/>
      <c r="N11" s="45"/>
      <c r="O11" s="60">
        <v>0.5</v>
      </c>
      <c r="P11" s="50"/>
      <c r="Q11" s="52"/>
      <c r="R11" s="45"/>
    </row>
    <row r="12" spans="1:19" ht="232.5" thickBot="1" x14ac:dyDescent="0.4">
      <c r="A12" s="39" t="s">
        <v>757</v>
      </c>
      <c r="B12" s="40">
        <v>36114283</v>
      </c>
      <c r="C12" s="39" t="s">
        <v>758</v>
      </c>
      <c r="D12" s="41" t="s">
        <v>759</v>
      </c>
      <c r="E12" s="42" t="s">
        <v>166</v>
      </c>
      <c r="F12" s="43" t="s">
        <v>38</v>
      </c>
      <c r="G12" s="44" t="s">
        <v>151</v>
      </c>
      <c r="H12" s="58" t="s">
        <v>152</v>
      </c>
      <c r="I12" s="46">
        <v>1</v>
      </c>
      <c r="J12" s="49" t="s">
        <v>760</v>
      </c>
      <c r="K12" s="44"/>
      <c r="L12" s="51"/>
      <c r="M12" s="50"/>
      <c r="N12" s="45"/>
      <c r="O12" s="60">
        <v>1</v>
      </c>
      <c r="P12" s="50"/>
      <c r="Q12" s="52"/>
      <c r="R12" s="45"/>
    </row>
    <row r="13" spans="1:19" ht="377.5" thickBot="1" x14ac:dyDescent="0.4">
      <c r="A13" s="39" t="s">
        <v>761</v>
      </c>
      <c r="B13" s="40">
        <v>35392274</v>
      </c>
      <c r="C13" s="39" t="s">
        <v>762</v>
      </c>
      <c r="D13" s="41" t="s">
        <v>763</v>
      </c>
      <c r="E13" s="42" t="s">
        <v>166</v>
      </c>
      <c r="F13" s="43" t="s">
        <v>38</v>
      </c>
      <c r="G13" s="44" t="s">
        <v>72</v>
      </c>
      <c r="H13" s="58" t="s">
        <v>73</v>
      </c>
      <c r="I13" s="46">
        <v>0.25</v>
      </c>
      <c r="J13" s="49" t="s">
        <v>764</v>
      </c>
      <c r="K13" s="44"/>
      <c r="L13" s="51"/>
      <c r="M13" s="50"/>
      <c r="N13" s="45"/>
      <c r="O13" s="60">
        <v>0.25</v>
      </c>
      <c r="P13" s="50"/>
      <c r="Q13" s="52"/>
      <c r="R13" s="45"/>
    </row>
    <row r="14" spans="1:19" ht="348.5" thickBot="1" x14ac:dyDescent="0.4">
      <c r="A14" s="39" t="s">
        <v>761</v>
      </c>
      <c r="B14" s="40">
        <v>35392274</v>
      </c>
      <c r="C14" s="39" t="s">
        <v>765</v>
      </c>
      <c r="D14" s="41" t="s">
        <v>766</v>
      </c>
      <c r="E14" s="42" t="s">
        <v>166</v>
      </c>
      <c r="F14" s="43" t="s">
        <v>38</v>
      </c>
      <c r="G14" s="44" t="s">
        <v>420</v>
      </c>
      <c r="H14" s="58" t="s">
        <v>152</v>
      </c>
      <c r="I14" s="46">
        <v>1</v>
      </c>
      <c r="J14" s="49" t="s">
        <v>767</v>
      </c>
      <c r="K14" s="44"/>
      <c r="L14" s="51"/>
      <c r="M14" s="50"/>
      <c r="N14" s="45"/>
      <c r="O14" s="60">
        <v>1</v>
      </c>
      <c r="P14" s="50"/>
      <c r="Q14" s="52"/>
      <c r="R14" s="45"/>
    </row>
    <row r="15" spans="1:19" ht="348.5" thickBot="1" x14ac:dyDescent="0.4">
      <c r="A15" s="39" t="s">
        <v>761</v>
      </c>
      <c r="B15" s="40">
        <v>35392274</v>
      </c>
      <c r="C15" s="39" t="s">
        <v>768</v>
      </c>
      <c r="D15" s="41" t="s">
        <v>769</v>
      </c>
      <c r="E15" s="42" t="s">
        <v>166</v>
      </c>
      <c r="F15" s="43" t="s">
        <v>38</v>
      </c>
      <c r="G15" s="44" t="s">
        <v>151</v>
      </c>
      <c r="H15" s="58" t="s">
        <v>152</v>
      </c>
      <c r="I15" s="46">
        <v>1</v>
      </c>
      <c r="J15" s="49" t="s">
        <v>770</v>
      </c>
      <c r="K15" s="44"/>
      <c r="L15" s="51"/>
      <c r="M15" s="50"/>
      <c r="N15" s="45"/>
      <c r="O15" s="60">
        <v>1</v>
      </c>
      <c r="P15" s="50"/>
      <c r="Q15" s="52"/>
      <c r="R15" s="45"/>
    </row>
    <row r="16" spans="1:19" ht="348.5" thickBot="1" x14ac:dyDescent="0.4">
      <c r="A16" s="39" t="s">
        <v>761</v>
      </c>
      <c r="B16" s="40">
        <v>35392274</v>
      </c>
      <c r="C16" s="39" t="s">
        <v>771</v>
      </c>
      <c r="D16" s="41" t="s">
        <v>772</v>
      </c>
      <c r="E16" s="42" t="s">
        <v>166</v>
      </c>
      <c r="F16" s="43" t="s">
        <v>38</v>
      </c>
      <c r="G16" s="44" t="s">
        <v>72</v>
      </c>
      <c r="H16" s="58" t="s">
        <v>73</v>
      </c>
      <c r="I16" s="46">
        <v>0.25</v>
      </c>
      <c r="J16" s="49" t="s">
        <v>773</v>
      </c>
      <c r="K16" s="44"/>
      <c r="L16" s="51"/>
      <c r="M16" s="50"/>
      <c r="N16" s="45"/>
      <c r="O16" s="60">
        <v>0.25</v>
      </c>
      <c r="P16" s="50"/>
      <c r="Q16" s="52"/>
      <c r="R16" s="45"/>
    </row>
    <row r="17" spans="1:18" ht="409.6" thickBot="1" x14ac:dyDescent="0.4">
      <c r="A17" s="39" t="s">
        <v>761</v>
      </c>
      <c r="B17" s="40">
        <v>35392274</v>
      </c>
      <c r="C17" s="39" t="s">
        <v>774</v>
      </c>
      <c r="D17" s="41" t="s">
        <v>775</v>
      </c>
      <c r="E17" s="42" t="s">
        <v>166</v>
      </c>
      <c r="F17" s="43" t="s">
        <v>38</v>
      </c>
      <c r="G17" s="44" t="s">
        <v>72</v>
      </c>
      <c r="H17" s="58" t="s">
        <v>73</v>
      </c>
      <c r="I17" s="46">
        <v>0.25</v>
      </c>
      <c r="J17" s="49" t="s">
        <v>776</v>
      </c>
      <c r="K17" s="44"/>
      <c r="L17" s="51"/>
      <c r="M17" s="50"/>
      <c r="N17" s="45"/>
      <c r="O17" s="60">
        <v>0.25</v>
      </c>
      <c r="P17" s="50"/>
      <c r="Q17" s="52"/>
      <c r="R17" s="45"/>
    </row>
    <row r="18" spans="1:18" ht="363" thickBot="1" x14ac:dyDescent="0.4">
      <c r="A18" s="39" t="s">
        <v>761</v>
      </c>
      <c r="B18" s="40">
        <v>35392274</v>
      </c>
      <c r="C18" s="39" t="s">
        <v>777</v>
      </c>
      <c r="D18" s="41" t="s">
        <v>778</v>
      </c>
      <c r="E18" s="42" t="s">
        <v>166</v>
      </c>
      <c r="F18" s="43" t="s">
        <v>38</v>
      </c>
      <c r="G18" s="44" t="s">
        <v>151</v>
      </c>
      <c r="H18" s="58" t="s">
        <v>152</v>
      </c>
      <c r="I18" s="46">
        <v>1</v>
      </c>
      <c r="J18" s="49" t="s">
        <v>779</v>
      </c>
      <c r="K18" s="44"/>
      <c r="L18" s="51"/>
      <c r="M18" s="50"/>
      <c r="N18" s="45"/>
      <c r="O18" s="60">
        <v>1</v>
      </c>
      <c r="P18" s="50"/>
      <c r="Q18" s="52"/>
      <c r="R18" s="45"/>
    </row>
    <row r="19" spans="1:18" ht="363" thickBot="1" x14ac:dyDescent="0.4">
      <c r="A19" s="39" t="s">
        <v>761</v>
      </c>
      <c r="B19" s="40">
        <v>35392274</v>
      </c>
      <c r="C19" s="39" t="s">
        <v>780</v>
      </c>
      <c r="D19" s="41" t="s">
        <v>781</v>
      </c>
      <c r="E19" s="42" t="s">
        <v>166</v>
      </c>
      <c r="F19" s="43" t="s">
        <v>38</v>
      </c>
      <c r="G19" s="44" t="s">
        <v>420</v>
      </c>
      <c r="H19" s="58" t="s">
        <v>152</v>
      </c>
      <c r="I19" s="46">
        <v>1</v>
      </c>
      <c r="J19" s="49" t="s">
        <v>782</v>
      </c>
      <c r="K19" s="44"/>
      <c r="L19" s="51"/>
      <c r="M19" s="50"/>
      <c r="N19" s="45"/>
      <c r="O19" s="60">
        <v>1</v>
      </c>
      <c r="P19" s="50"/>
      <c r="Q19" s="52"/>
      <c r="R19" s="45"/>
    </row>
    <row r="20" spans="1:18" ht="363" thickBot="1" x14ac:dyDescent="0.4">
      <c r="A20" s="39" t="s">
        <v>761</v>
      </c>
      <c r="B20" s="40">
        <v>35392274</v>
      </c>
      <c r="C20" s="39" t="s">
        <v>783</v>
      </c>
      <c r="D20" s="41" t="s">
        <v>784</v>
      </c>
      <c r="E20" s="42" t="s">
        <v>166</v>
      </c>
      <c r="F20" s="43" t="s">
        <v>38</v>
      </c>
      <c r="G20" s="44" t="s">
        <v>72</v>
      </c>
      <c r="H20" s="58" t="s">
        <v>73</v>
      </c>
      <c r="I20" s="46">
        <v>0.25</v>
      </c>
      <c r="J20" s="49" t="s">
        <v>785</v>
      </c>
      <c r="K20" s="44"/>
      <c r="L20" s="51"/>
      <c r="M20" s="50"/>
      <c r="N20" s="45"/>
      <c r="O20" s="60">
        <v>0.25</v>
      </c>
      <c r="P20" s="50"/>
      <c r="Q20" s="52"/>
      <c r="R20" s="45"/>
    </row>
    <row r="21" spans="1:18" ht="363" thickBot="1" x14ac:dyDescent="0.4">
      <c r="A21" s="39" t="s">
        <v>761</v>
      </c>
      <c r="B21" s="40">
        <v>35392274</v>
      </c>
      <c r="C21" s="39" t="s">
        <v>786</v>
      </c>
      <c r="D21" s="41" t="s">
        <v>787</v>
      </c>
      <c r="E21" s="42" t="s">
        <v>166</v>
      </c>
      <c r="F21" s="43" t="s">
        <v>38</v>
      </c>
      <c r="G21" s="44" t="s">
        <v>72</v>
      </c>
      <c r="H21" s="58" t="s">
        <v>73</v>
      </c>
      <c r="I21" s="46">
        <v>0.25</v>
      </c>
      <c r="J21" s="49" t="s">
        <v>788</v>
      </c>
      <c r="K21" s="44"/>
      <c r="L21" s="51"/>
      <c r="M21" s="50"/>
      <c r="N21" s="45"/>
      <c r="O21" s="60">
        <v>0.25</v>
      </c>
      <c r="P21" s="50"/>
      <c r="Q21" s="52"/>
      <c r="R21" s="45"/>
    </row>
    <row r="22" spans="1:18" ht="348.5" thickBot="1" x14ac:dyDescent="0.4">
      <c r="A22" s="39" t="s">
        <v>761</v>
      </c>
      <c r="B22" s="40">
        <v>35392274</v>
      </c>
      <c r="C22" s="39" t="s">
        <v>789</v>
      </c>
      <c r="D22" s="41" t="s">
        <v>790</v>
      </c>
      <c r="E22" s="42" t="s">
        <v>166</v>
      </c>
      <c r="F22" s="43" t="s">
        <v>38</v>
      </c>
      <c r="G22" s="44" t="s">
        <v>72</v>
      </c>
      <c r="H22" s="58" t="s">
        <v>73</v>
      </c>
      <c r="I22" s="46">
        <v>0.25</v>
      </c>
      <c r="J22" s="49" t="s">
        <v>791</v>
      </c>
      <c r="K22" s="44"/>
      <c r="L22" s="51"/>
      <c r="M22" s="50"/>
      <c r="N22" s="45"/>
      <c r="O22" s="60">
        <v>0.25</v>
      </c>
      <c r="P22" s="50"/>
      <c r="Q22" s="52"/>
      <c r="R22" s="45"/>
    </row>
    <row r="23" spans="1:18" ht="348.5" thickBot="1" x14ac:dyDescent="0.4">
      <c r="A23" s="39" t="s">
        <v>761</v>
      </c>
      <c r="B23" s="40">
        <v>35392274</v>
      </c>
      <c r="C23" s="39" t="s">
        <v>792</v>
      </c>
      <c r="D23" s="41" t="s">
        <v>793</v>
      </c>
      <c r="E23" s="42" t="s">
        <v>166</v>
      </c>
      <c r="F23" s="43" t="s">
        <v>38</v>
      </c>
      <c r="G23" s="44" t="s">
        <v>72</v>
      </c>
      <c r="H23" s="58" t="s">
        <v>73</v>
      </c>
      <c r="I23" s="46">
        <v>0.25</v>
      </c>
      <c r="J23" s="49" t="s">
        <v>794</v>
      </c>
      <c r="K23" s="44"/>
      <c r="L23" s="51"/>
      <c r="M23" s="50"/>
      <c r="N23" s="45"/>
      <c r="O23" s="60">
        <v>0.25</v>
      </c>
      <c r="P23" s="50"/>
      <c r="Q23" s="52"/>
      <c r="R23" s="45"/>
    </row>
    <row r="24" spans="1:18" ht="348.5" thickBot="1" x14ac:dyDescent="0.4">
      <c r="A24" s="39" t="s">
        <v>761</v>
      </c>
      <c r="B24" s="40">
        <v>35392274</v>
      </c>
      <c r="C24" s="39" t="s">
        <v>795</v>
      </c>
      <c r="D24" s="41" t="s">
        <v>796</v>
      </c>
      <c r="E24" s="42" t="s">
        <v>166</v>
      </c>
      <c r="F24" s="43" t="s">
        <v>38</v>
      </c>
      <c r="G24" s="44" t="s">
        <v>151</v>
      </c>
      <c r="H24" s="58" t="s">
        <v>152</v>
      </c>
      <c r="I24" s="46">
        <v>1</v>
      </c>
      <c r="J24" s="49" t="s">
        <v>797</v>
      </c>
      <c r="K24" s="44"/>
      <c r="L24" s="51"/>
      <c r="M24" s="50"/>
      <c r="N24" s="45"/>
      <c r="O24" s="60">
        <v>1</v>
      </c>
      <c r="P24" s="50"/>
      <c r="Q24" s="52"/>
      <c r="R24" s="45"/>
    </row>
    <row r="25" spans="1:18" ht="363" thickBot="1" x14ac:dyDescent="0.4">
      <c r="A25" s="39" t="s">
        <v>761</v>
      </c>
      <c r="B25" s="40">
        <v>35392274</v>
      </c>
      <c r="C25" s="39" t="s">
        <v>798</v>
      </c>
      <c r="D25" s="41" t="s">
        <v>799</v>
      </c>
      <c r="E25" s="42" t="s">
        <v>166</v>
      </c>
      <c r="F25" s="43" t="s">
        <v>38</v>
      </c>
      <c r="G25" s="44" t="s">
        <v>67</v>
      </c>
      <c r="H25" s="45" t="s">
        <v>32</v>
      </c>
      <c r="I25" s="46">
        <v>0</v>
      </c>
      <c r="J25" s="49" t="s">
        <v>800</v>
      </c>
      <c r="K25" s="44"/>
      <c r="L25" s="48">
        <v>0</v>
      </c>
      <c r="M25" s="50"/>
      <c r="N25" s="45"/>
      <c r="O25" s="51"/>
      <c r="P25" s="50"/>
      <c r="Q25" s="52"/>
      <c r="R25" s="45"/>
    </row>
    <row r="26" spans="1:18" ht="247" thickBot="1" x14ac:dyDescent="0.4">
      <c r="A26" s="39" t="s">
        <v>801</v>
      </c>
      <c r="B26" s="40">
        <v>35741772</v>
      </c>
      <c r="C26" s="39" t="s">
        <v>802</v>
      </c>
      <c r="D26" s="41" t="s">
        <v>803</v>
      </c>
      <c r="E26" s="42" t="s">
        <v>29</v>
      </c>
      <c r="F26" s="43" t="s">
        <v>30</v>
      </c>
      <c r="G26" s="44" t="s">
        <v>67</v>
      </c>
      <c r="H26" s="45" t="s">
        <v>32</v>
      </c>
      <c r="I26" s="46">
        <v>0</v>
      </c>
      <c r="J26" s="49" t="s">
        <v>804</v>
      </c>
      <c r="K26" s="44"/>
      <c r="L26" s="48">
        <v>0</v>
      </c>
      <c r="M26" s="50"/>
      <c r="N26" s="45"/>
      <c r="O26" s="51"/>
      <c r="P26" s="50"/>
      <c r="Q26" s="52"/>
      <c r="R26" s="45"/>
    </row>
    <row r="27" spans="1:18" ht="409.6" thickBot="1" x14ac:dyDescent="0.4">
      <c r="A27" s="39" t="s">
        <v>805</v>
      </c>
      <c r="B27" s="40">
        <v>35326346</v>
      </c>
      <c r="C27" s="39" t="s">
        <v>806</v>
      </c>
      <c r="D27" s="41" t="s">
        <v>807</v>
      </c>
      <c r="E27" s="42" t="s">
        <v>166</v>
      </c>
      <c r="F27" s="43" t="s">
        <v>30</v>
      </c>
      <c r="G27" s="44" t="s">
        <v>808</v>
      </c>
      <c r="H27" s="58" t="s">
        <v>809</v>
      </c>
      <c r="I27" s="46">
        <v>0.15</v>
      </c>
      <c r="J27" s="49" t="s">
        <v>810</v>
      </c>
      <c r="K27" s="44"/>
      <c r="L27" s="51"/>
      <c r="M27" s="50"/>
      <c r="N27" s="45"/>
      <c r="O27" s="60">
        <v>0.15</v>
      </c>
      <c r="P27" s="50"/>
      <c r="Q27" s="52"/>
      <c r="R27" s="45"/>
    </row>
    <row r="28" spans="1:18" ht="334" thickBot="1" x14ac:dyDescent="0.4">
      <c r="A28" s="39" t="s">
        <v>811</v>
      </c>
      <c r="B28" s="40">
        <v>36299587</v>
      </c>
      <c r="C28" s="39" t="s">
        <v>812</v>
      </c>
      <c r="D28" s="41" t="s">
        <v>813</v>
      </c>
      <c r="E28" s="42" t="s">
        <v>29</v>
      </c>
      <c r="F28" s="43" t="s">
        <v>30</v>
      </c>
      <c r="G28" s="44" t="s">
        <v>72</v>
      </c>
      <c r="H28" s="58" t="s">
        <v>73</v>
      </c>
      <c r="I28" s="46">
        <v>0.5</v>
      </c>
      <c r="J28" s="49" t="s">
        <v>814</v>
      </c>
      <c r="K28" s="44"/>
      <c r="L28" s="51"/>
      <c r="M28" s="50"/>
      <c r="N28" s="45"/>
      <c r="O28" s="60">
        <v>0.5</v>
      </c>
      <c r="P28" s="50"/>
      <c r="Q28" s="52"/>
      <c r="R28" s="45"/>
    </row>
    <row r="29" spans="1:18" ht="203.5" thickBot="1" x14ac:dyDescent="0.4">
      <c r="A29" s="39" t="s">
        <v>69</v>
      </c>
      <c r="B29" s="40">
        <v>35982159</v>
      </c>
      <c r="C29" s="39" t="s">
        <v>815</v>
      </c>
      <c r="D29" s="41" t="s">
        <v>816</v>
      </c>
      <c r="E29" s="42" t="s">
        <v>29</v>
      </c>
      <c r="F29" s="43" t="s">
        <v>30</v>
      </c>
      <c r="G29" s="44" t="s">
        <v>72</v>
      </c>
      <c r="H29" s="58" t="s">
        <v>73</v>
      </c>
      <c r="I29" s="46">
        <v>0.5</v>
      </c>
      <c r="J29" s="49" t="s">
        <v>817</v>
      </c>
      <c r="K29" s="59"/>
      <c r="L29" s="51"/>
      <c r="M29" s="50"/>
      <c r="N29" s="45"/>
      <c r="O29" s="60">
        <v>0.5</v>
      </c>
      <c r="P29" s="50"/>
      <c r="Q29" s="52"/>
      <c r="R29" s="45"/>
    </row>
    <row r="30" spans="1:18" ht="189" thickBot="1" x14ac:dyDescent="0.4">
      <c r="A30" s="39" t="s">
        <v>69</v>
      </c>
      <c r="B30" s="40">
        <v>35982159</v>
      </c>
      <c r="C30" s="39" t="s">
        <v>818</v>
      </c>
      <c r="D30" s="41" t="s">
        <v>819</v>
      </c>
      <c r="E30" s="42" t="s">
        <v>29</v>
      </c>
      <c r="F30" s="43" t="s">
        <v>30</v>
      </c>
      <c r="G30" s="44" t="s">
        <v>151</v>
      </c>
      <c r="H30" s="58" t="s">
        <v>152</v>
      </c>
      <c r="I30" s="46">
        <v>2</v>
      </c>
      <c r="J30" s="49" t="s">
        <v>820</v>
      </c>
      <c r="K30" s="59"/>
      <c r="L30" s="51"/>
      <c r="M30" s="50"/>
      <c r="N30" s="45"/>
      <c r="O30" s="60">
        <v>2</v>
      </c>
      <c r="P30" s="50"/>
      <c r="Q30" s="52"/>
      <c r="R30" s="45"/>
    </row>
    <row r="31" spans="1:18" ht="189" thickBot="1" x14ac:dyDescent="0.4">
      <c r="A31" s="39" t="s">
        <v>69</v>
      </c>
      <c r="B31" s="40">
        <v>35982159</v>
      </c>
      <c r="C31" s="39" t="s">
        <v>821</v>
      </c>
      <c r="D31" s="41" t="s">
        <v>822</v>
      </c>
      <c r="E31" s="42" t="s">
        <v>29</v>
      </c>
      <c r="F31" s="43" t="s">
        <v>30</v>
      </c>
      <c r="G31" s="44" t="s">
        <v>72</v>
      </c>
      <c r="H31" s="58" t="s">
        <v>73</v>
      </c>
      <c r="I31" s="46">
        <v>0.5</v>
      </c>
      <c r="J31" s="49" t="s">
        <v>823</v>
      </c>
      <c r="K31" s="59"/>
      <c r="L31" s="51"/>
      <c r="M31" s="50"/>
      <c r="N31" s="45"/>
      <c r="O31" s="60">
        <v>0.5</v>
      </c>
      <c r="P31" s="50"/>
      <c r="Q31" s="52"/>
      <c r="R31" s="45"/>
    </row>
    <row r="32" spans="1:18" ht="203.5" thickBot="1" x14ac:dyDescent="0.4">
      <c r="A32" s="39" t="s">
        <v>69</v>
      </c>
      <c r="B32" s="40">
        <v>35982159</v>
      </c>
      <c r="C32" s="39" t="s">
        <v>824</v>
      </c>
      <c r="D32" s="41" t="s">
        <v>825</v>
      </c>
      <c r="E32" s="42" t="s">
        <v>29</v>
      </c>
      <c r="F32" s="43" t="s">
        <v>30</v>
      </c>
      <c r="G32" s="44" t="s">
        <v>72</v>
      </c>
      <c r="H32" s="58" t="s">
        <v>73</v>
      </c>
      <c r="I32" s="46">
        <v>0.5</v>
      </c>
      <c r="J32" s="49" t="s">
        <v>826</v>
      </c>
      <c r="K32" s="59"/>
      <c r="L32" s="51"/>
      <c r="M32" s="50"/>
      <c r="N32" s="45"/>
      <c r="O32" s="60">
        <v>0.5</v>
      </c>
      <c r="P32" s="50"/>
      <c r="Q32" s="52"/>
      <c r="R32" s="45"/>
    </row>
    <row r="33" spans="1:18" ht="189" thickBot="1" x14ac:dyDescent="0.4">
      <c r="A33" s="39" t="s">
        <v>69</v>
      </c>
      <c r="B33" s="40">
        <v>35982159</v>
      </c>
      <c r="C33" s="39" t="s">
        <v>827</v>
      </c>
      <c r="D33" s="41" t="s">
        <v>828</v>
      </c>
      <c r="E33" s="42" t="s">
        <v>29</v>
      </c>
      <c r="F33" s="43" t="s">
        <v>30</v>
      </c>
      <c r="G33" s="44" t="s">
        <v>808</v>
      </c>
      <c r="H33" s="58" t="s">
        <v>809</v>
      </c>
      <c r="I33" s="46">
        <v>1</v>
      </c>
      <c r="J33" s="49" t="s">
        <v>829</v>
      </c>
      <c r="K33" s="59"/>
      <c r="L33" s="51"/>
      <c r="M33" s="50"/>
      <c r="N33" s="45"/>
      <c r="O33" s="60">
        <v>1</v>
      </c>
      <c r="P33" s="50"/>
      <c r="Q33" s="52"/>
      <c r="R33" s="45"/>
    </row>
    <row r="34" spans="1:18" ht="189" thickBot="1" x14ac:dyDescent="0.4">
      <c r="A34" s="39" t="s">
        <v>69</v>
      </c>
      <c r="B34" s="40">
        <v>35982159</v>
      </c>
      <c r="C34" s="39" t="s">
        <v>830</v>
      </c>
      <c r="D34" s="41" t="s">
        <v>831</v>
      </c>
      <c r="E34" s="42" t="s">
        <v>29</v>
      </c>
      <c r="F34" s="43" t="s">
        <v>30</v>
      </c>
      <c r="G34" s="44" t="s">
        <v>72</v>
      </c>
      <c r="H34" s="58" t="s">
        <v>73</v>
      </c>
      <c r="I34" s="46">
        <v>0.5</v>
      </c>
      <c r="J34" s="49" t="s">
        <v>832</v>
      </c>
      <c r="K34" s="59"/>
      <c r="L34" s="51"/>
      <c r="M34" s="50"/>
      <c r="N34" s="45"/>
      <c r="O34" s="60">
        <v>0.5</v>
      </c>
      <c r="P34" s="50"/>
      <c r="Q34" s="52"/>
      <c r="R34" s="45"/>
    </row>
    <row r="35" spans="1:18" ht="189" thickBot="1" x14ac:dyDescent="0.4">
      <c r="A35" s="39" t="s">
        <v>69</v>
      </c>
      <c r="B35" s="40">
        <v>35982159</v>
      </c>
      <c r="C35" s="39" t="s">
        <v>833</v>
      </c>
      <c r="D35" s="41" t="s">
        <v>834</v>
      </c>
      <c r="E35" s="42" t="s">
        <v>29</v>
      </c>
      <c r="F35" s="43" t="s">
        <v>30</v>
      </c>
      <c r="G35" s="44" t="s">
        <v>151</v>
      </c>
      <c r="H35" s="58" t="s">
        <v>152</v>
      </c>
      <c r="I35" s="46">
        <v>2</v>
      </c>
      <c r="J35" s="49" t="s">
        <v>835</v>
      </c>
      <c r="K35" s="59"/>
      <c r="L35" s="51"/>
      <c r="M35" s="50"/>
      <c r="N35" s="45"/>
      <c r="O35" s="60">
        <v>2</v>
      </c>
      <c r="P35" s="50"/>
      <c r="Q35" s="52"/>
      <c r="R35" s="45"/>
    </row>
    <row r="36" spans="1:18" ht="290.5" thickBot="1" x14ac:dyDescent="0.4">
      <c r="A36" s="39" t="s">
        <v>69</v>
      </c>
      <c r="B36" s="40">
        <v>35982159</v>
      </c>
      <c r="C36" s="39" t="s">
        <v>836</v>
      </c>
      <c r="D36" s="41" t="s">
        <v>837</v>
      </c>
      <c r="E36" s="42" t="s">
        <v>29</v>
      </c>
      <c r="F36" s="43" t="s">
        <v>30</v>
      </c>
      <c r="G36" s="44" t="s">
        <v>72</v>
      </c>
      <c r="H36" s="58" t="s">
        <v>73</v>
      </c>
      <c r="I36" s="46">
        <v>0.5</v>
      </c>
      <c r="J36" s="49" t="s">
        <v>838</v>
      </c>
      <c r="K36" s="59"/>
      <c r="L36" s="51"/>
      <c r="M36" s="50"/>
      <c r="N36" s="45"/>
      <c r="O36" s="60">
        <v>0.5</v>
      </c>
      <c r="P36" s="50"/>
      <c r="Q36" s="52"/>
      <c r="R36" s="45"/>
    </row>
    <row r="37" spans="1:18" ht="203.5" thickBot="1" x14ac:dyDescent="0.4">
      <c r="A37" s="39" t="s">
        <v>69</v>
      </c>
      <c r="B37" s="40">
        <v>35982159</v>
      </c>
      <c r="C37" s="39" t="s">
        <v>839</v>
      </c>
      <c r="D37" s="41" t="s">
        <v>840</v>
      </c>
      <c r="E37" s="42" t="s">
        <v>29</v>
      </c>
      <c r="F37" s="43" t="s">
        <v>30</v>
      </c>
      <c r="G37" s="44" t="s">
        <v>72</v>
      </c>
      <c r="H37" s="58" t="s">
        <v>73</v>
      </c>
      <c r="I37" s="46">
        <v>0.5</v>
      </c>
      <c r="J37" s="49" t="s">
        <v>841</v>
      </c>
      <c r="K37" s="59"/>
      <c r="L37" s="51"/>
      <c r="M37" s="50"/>
      <c r="N37" s="45"/>
      <c r="O37" s="60">
        <v>0.5</v>
      </c>
      <c r="P37" s="50"/>
      <c r="Q37" s="52"/>
      <c r="R37" s="45"/>
    </row>
    <row r="38" spans="1:18" ht="409.6" thickBot="1" x14ac:dyDescent="0.4">
      <c r="A38" s="39" t="s">
        <v>842</v>
      </c>
      <c r="B38" s="40">
        <v>33619735</v>
      </c>
      <c r="C38" s="39" t="s">
        <v>843</v>
      </c>
      <c r="D38" s="41" t="s">
        <v>844</v>
      </c>
      <c r="E38" s="146" t="s">
        <v>453</v>
      </c>
      <c r="F38" s="43" t="s">
        <v>30</v>
      </c>
      <c r="G38" s="44" t="s">
        <v>72</v>
      </c>
      <c r="H38" s="58" t="s">
        <v>73</v>
      </c>
      <c r="I38" s="46">
        <v>0.5</v>
      </c>
      <c r="J38" s="49" t="s">
        <v>845</v>
      </c>
      <c r="K38" s="44"/>
      <c r="L38" s="51"/>
      <c r="M38" s="50"/>
      <c r="N38" s="45"/>
      <c r="O38" s="60">
        <v>0.5</v>
      </c>
      <c r="P38" s="50"/>
      <c r="Q38" s="52"/>
      <c r="R38" s="45"/>
    </row>
    <row r="39" spans="1:18" ht="247" thickBot="1" x14ac:dyDescent="0.4">
      <c r="A39" s="39" t="s">
        <v>846</v>
      </c>
      <c r="B39" s="40">
        <v>34948243</v>
      </c>
      <c r="C39" s="39" t="s">
        <v>847</v>
      </c>
      <c r="D39" s="41" t="s">
        <v>848</v>
      </c>
      <c r="E39" s="146" t="s">
        <v>49</v>
      </c>
      <c r="F39" s="147" t="s">
        <v>30</v>
      </c>
      <c r="G39" s="44" t="s">
        <v>67</v>
      </c>
      <c r="H39" s="45" t="s">
        <v>32</v>
      </c>
      <c r="I39" s="46">
        <v>0</v>
      </c>
      <c r="J39" s="49" t="s">
        <v>849</v>
      </c>
      <c r="K39" s="44"/>
      <c r="L39" s="48">
        <v>0</v>
      </c>
      <c r="M39" s="50"/>
      <c r="N39" s="45"/>
      <c r="O39" s="51"/>
      <c r="P39" s="50"/>
      <c r="Q39" s="52"/>
      <c r="R39" s="45"/>
    </row>
    <row r="40" spans="1:18" ht="203.5" thickBot="1" x14ac:dyDescent="0.4">
      <c r="A40" s="39" t="s">
        <v>850</v>
      </c>
      <c r="B40" s="40">
        <v>34615535</v>
      </c>
      <c r="C40" s="39" t="s">
        <v>851</v>
      </c>
      <c r="D40" s="41" t="s">
        <v>852</v>
      </c>
      <c r="E40" s="146" t="s">
        <v>453</v>
      </c>
      <c r="F40" s="147" t="s">
        <v>30</v>
      </c>
      <c r="G40" s="44" t="s">
        <v>67</v>
      </c>
      <c r="H40" s="45" t="s">
        <v>32</v>
      </c>
      <c r="I40" s="46">
        <v>0.1</v>
      </c>
      <c r="J40" s="49" t="s">
        <v>853</v>
      </c>
      <c r="K40" s="44"/>
      <c r="L40" s="51"/>
      <c r="M40" s="50"/>
      <c r="N40" s="48">
        <v>0.1</v>
      </c>
      <c r="O40" s="51"/>
      <c r="P40" s="50"/>
      <c r="Q40" s="52"/>
      <c r="R40" s="45"/>
    </row>
    <row r="41" spans="1:18" ht="203.5" thickBot="1" x14ac:dyDescent="0.4">
      <c r="A41" s="39" t="s">
        <v>854</v>
      </c>
      <c r="B41" s="40">
        <v>33590427</v>
      </c>
      <c r="C41" s="39" t="s">
        <v>855</v>
      </c>
      <c r="D41" s="41" t="s">
        <v>856</v>
      </c>
      <c r="E41" s="146" t="s">
        <v>453</v>
      </c>
      <c r="F41" s="43" t="s">
        <v>30</v>
      </c>
      <c r="G41" s="44" t="s">
        <v>72</v>
      </c>
      <c r="H41" s="58" t="s">
        <v>73</v>
      </c>
      <c r="I41" s="46">
        <v>0.5</v>
      </c>
      <c r="J41" s="49" t="s">
        <v>857</v>
      </c>
      <c r="K41" s="44"/>
      <c r="L41" s="51"/>
      <c r="M41" s="50"/>
      <c r="N41" s="45"/>
      <c r="O41" s="60">
        <v>0.5</v>
      </c>
      <c r="P41" s="50"/>
      <c r="Q41" s="52"/>
      <c r="R41" s="45"/>
    </row>
    <row r="42" spans="1:18" ht="409.6" thickBot="1" x14ac:dyDescent="0.4">
      <c r="A42" s="39" t="s">
        <v>858</v>
      </c>
      <c r="B42" s="40">
        <v>33993884</v>
      </c>
      <c r="C42" s="39" t="s">
        <v>859</v>
      </c>
      <c r="D42" s="41" t="s">
        <v>860</v>
      </c>
      <c r="E42" s="146" t="s">
        <v>453</v>
      </c>
      <c r="F42" s="43" t="s">
        <v>30</v>
      </c>
      <c r="G42" s="44" t="s">
        <v>67</v>
      </c>
      <c r="H42" s="45" t="s">
        <v>32</v>
      </c>
      <c r="I42" s="46">
        <v>0</v>
      </c>
      <c r="J42" s="49" t="s">
        <v>861</v>
      </c>
      <c r="K42" s="44"/>
      <c r="L42" s="51"/>
      <c r="M42" s="50"/>
      <c r="N42" s="45"/>
      <c r="O42" s="51"/>
      <c r="P42" s="50"/>
      <c r="Q42" s="52"/>
      <c r="R42" s="60">
        <v>0</v>
      </c>
    </row>
    <row r="43" spans="1:18" ht="409.6" thickBot="1" x14ac:dyDescent="0.4">
      <c r="A43" s="39" t="s">
        <v>858</v>
      </c>
      <c r="B43" s="40">
        <v>33993884</v>
      </c>
      <c r="C43" s="39" t="s">
        <v>862</v>
      </c>
      <c r="D43" s="41" t="s">
        <v>863</v>
      </c>
      <c r="E43" s="146" t="s">
        <v>453</v>
      </c>
      <c r="F43" s="43" t="s">
        <v>30</v>
      </c>
      <c r="G43" s="44" t="s">
        <v>72</v>
      </c>
      <c r="H43" s="58" t="s">
        <v>73</v>
      </c>
      <c r="I43" s="46">
        <v>0.25</v>
      </c>
      <c r="J43" s="49" t="s">
        <v>864</v>
      </c>
      <c r="K43" s="48">
        <v>0.25</v>
      </c>
      <c r="L43" s="51"/>
      <c r="M43" s="50"/>
      <c r="N43" s="45"/>
      <c r="O43" s="51"/>
      <c r="P43" s="50"/>
      <c r="Q43" s="52"/>
      <c r="R43" s="45"/>
    </row>
    <row r="44" spans="1:18" ht="409.6" thickBot="1" x14ac:dyDescent="0.4">
      <c r="A44" s="39" t="s">
        <v>858</v>
      </c>
      <c r="B44" s="40">
        <v>33993884</v>
      </c>
      <c r="C44" s="39" t="s">
        <v>865</v>
      </c>
      <c r="D44" s="41" t="s">
        <v>866</v>
      </c>
      <c r="E44" s="146" t="s">
        <v>453</v>
      </c>
      <c r="F44" s="43" t="s">
        <v>30</v>
      </c>
      <c r="G44" s="44" t="s">
        <v>151</v>
      </c>
      <c r="H44" s="58" t="s">
        <v>152</v>
      </c>
      <c r="I44" s="46">
        <v>1.5</v>
      </c>
      <c r="J44" s="49" t="s">
        <v>867</v>
      </c>
      <c r="K44" s="44"/>
      <c r="L44" s="51"/>
      <c r="M44" s="50"/>
      <c r="N44" s="45"/>
      <c r="O44" s="60">
        <v>1.5</v>
      </c>
      <c r="P44" s="50"/>
      <c r="Q44" s="52"/>
      <c r="R44" s="45"/>
    </row>
    <row r="45" spans="1:18" ht="409.6" thickBot="1" x14ac:dyDescent="0.4">
      <c r="A45" s="39" t="s">
        <v>858</v>
      </c>
      <c r="B45" s="40">
        <v>33993884</v>
      </c>
      <c r="C45" s="39" t="s">
        <v>868</v>
      </c>
      <c r="D45" s="41" t="s">
        <v>869</v>
      </c>
      <c r="E45" s="146" t="s">
        <v>453</v>
      </c>
      <c r="F45" s="43" t="s">
        <v>30</v>
      </c>
      <c r="G45" s="44" t="s">
        <v>72</v>
      </c>
      <c r="H45" s="58" t="s">
        <v>73</v>
      </c>
      <c r="I45" s="46">
        <v>0.25</v>
      </c>
      <c r="J45" s="49" t="s">
        <v>870</v>
      </c>
      <c r="K45" s="44"/>
      <c r="L45" s="51"/>
      <c r="M45" s="50"/>
      <c r="N45" s="45"/>
      <c r="O45" s="60">
        <v>0.25</v>
      </c>
      <c r="P45" s="50"/>
      <c r="Q45" s="52"/>
      <c r="R45" s="45"/>
    </row>
    <row r="46" spans="1:18" ht="409.6" thickBot="1" x14ac:dyDescent="0.4">
      <c r="A46" s="39" t="s">
        <v>858</v>
      </c>
      <c r="B46" s="40">
        <v>33993884</v>
      </c>
      <c r="C46" s="39" t="s">
        <v>871</v>
      </c>
      <c r="D46" s="41" t="s">
        <v>872</v>
      </c>
      <c r="E46" s="146" t="s">
        <v>453</v>
      </c>
      <c r="F46" s="43" t="s">
        <v>30</v>
      </c>
      <c r="G46" s="44" t="s">
        <v>72</v>
      </c>
      <c r="H46" s="58" t="s">
        <v>73</v>
      </c>
      <c r="I46" s="46">
        <v>0.25</v>
      </c>
      <c r="J46" s="49" t="s">
        <v>873</v>
      </c>
      <c r="K46" s="44"/>
      <c r="L46" s="51"/>
      <c r="M46" s="50"/>
      <c r="N46" s="45"/>
      <c r="O46" s="60">
        <v>0.25</v>
      </c>
      <c r="P46" s="50"/>
      <c r="Q46" s="52"/>
      <c r="R46" s="45"/>
    </row>
    <row r="47" spans="1:18" ht="409.6" thickBot="1" x14ac:dyDescent="0.4">
      <c r="A47" s="39" t="s">
        <v>858</v>
      </c>
      <c r="B47" s="40">
        <v>33993884</v>
      </c>
      <c r="C47" s="39" t="s">
        <v>874</v>
      </c>
      <c r="D47" s="41" t="s">
        <v>875</v>
      </c>
      <c r="E47" s="146" t="s">
        <v>453</v>
      </c>
      <c r="F47" s="43" t="s">
        <v>30</v>
      </c>
      <c r="G47" s="44" t="s">
        <v>72</v>
      </c>
      <c r="H47" s="58" t="s">
        <v>73</v>
      </c>
      <c r="I47" s="46">
        <v>0.25</v>
      </c>
      <c r="J47" s="49" t="s">
        <v>876</v>
      </c>
      <c r="K47" s="44"/>
      <c r="L47" s="51"/>
      <c r="M47" s="50"/>
      <c r="N47" s="45"/>
      <c r="O47" s="60">
        <v>0.25</v>
      </c>
      <c r="P47" s="50"/>
      <c r="Q47" s="52"/>
      <c r="R47" s="45"/>
    </row>
    <row r="48" spans="1:18" ht="409.6" thickBot="1" x14ac:dyDescent="0.4">
      <c r="A48" s="39" t="s">
        <v>858</v>
      </c>
      <c r="B48" s="40">
        <v>33993884</v>
      </c>
      <c r="C48" s="39" t="s">
        <v>877</v>
      </c>
      <c r="D48" s="41" t="s">
        <v>878</v>
      </c>
      <c r="E48" s="146" t="s">
        <v>453</v>
      </c>
      <c r="F48" s="43" t="s">
        <v>30</v>
      </c>
      <c r="G48" s="44" t="s">
        <v>72</v>
      </c>
      <c r="H48" s="58" t="s">
        <v>73</v>
      </c>
      <c r="I48" s="46">
        <v>0.25</v>
      </c>
      <c r="J48" s="49" t="s">
        <v>879</v>
      </c>
      <c r="K48" s="44"/>
      <c r="L48" s="51"/>
      <c r="M48" s="50"/>
      <c r="N48" s="45"/>
      <c r="O48" s="60">
        <v>0.25</v>
      </c>
      <c r="P48" s="50"/>
      <c r="Q48" s="52"/>
      <c r="R48" s="45"/>
    </row>
    <row r="49" spans="1:18" ht="409.6" thickBot="1" x14ac:dyDescent="0.4">
      <c r="A49" s="39" t="s">
        <v>858</v>
      </c>
      <c r="B49" s="40">
        <v>33993884</v>
      </c>
      <c r="C49" s="39" t="s">
        <v>880</v>
      </c>
      <c r="D49" s="41" t="s">
        <v>881</v>
      </c>
      <c r="E49" s="146" t="s">
        <v>453</v>
      </c>
      <c r="F49" s="43" t="s">
        <v>30</v>
      </c>
      <c r="G49" s="44" t="s">
        <v>151</v>
      </c>
      <c r="H49" s="58" t="s">
        <v>152</v>
      </c>
      <c r="I49" s="46">
        <v>1.5</v>
      </c>
      <c r="J49" s="49" t="s">
        <v>882</v>
      </c>
      <c r="K49" s="44"/>
      <c r="L49" s="51"/>
      <c r="M49" s="50"/>
      <c r="N49" s="45"/>
      <c r="O49" s="60">
        <v>1.5</v>
      </c>
      <c r="P49" s="50"/>
      <c r="Q49" s="52"/>
      <c r="R49" s="45"/>
    </row>
    <row r="50" spans="1:18" ht="409.6" thickBot="1" x14ac:dyDescent="0.4">
      <c r="A50" s="39" t="s">
        <v>858</v>
      </c>
      <c r="B50" s="40">
        <v>33993884</v>
      </c>
      <c r="C50" s="39" t="s">
        <v>883</v>
      </c>
      <c r="D50" s="41" t="s">
        <v>884</v>
      </c>
      <c r="E50" s="146" t="s">
        <v>453</v>
      </c>
      <c r="F50" s="43" t="s">
        <v>30</v>
      </c>
      <c r="G50" s="44" t="s">
        <v>151</v>
      </c>
      <c r="H50" s="58" t="s">
        <v>152</v>
      </c>
      <c r="I50" s="46">
        <v>1.5</v>
      </c>
      <c r="J50" s="49" t="s">
        <v>885</v>
      </c>
      <c r="K50" s="44"/>
      <c r="L50" s="51"/>
      <c r="M50" s="50"/>
      <c r="N50" s="45"/>
      <c r="O50" s="60">
        <v>1.5</v>
      </c>
      <c r="P50" s="50"/>
      <c r="Q50" s="52"/>
      <c r="R50" s="45"/>
    </row>
    <row r="51" spans="1:18" ht="261.5" thickBot="1" x14ac:dyDescent="0.4">
      <c r="A51" s="39" t="s">
        <v>886</v>
      </c>
      <c r="B51" s="40">
        <v>34356170</v>
      </c>
      <c r="C51" s="39" t="s">
        <v>887</v>
      </c>
      <c r="D51" s="41" t="s">
        <v>888</v>
      </c>
      <c r="E51" s="42" t="s">
        <v>166</v>
      </c>
      <c r="F51" s="43" t="s">
        <v>38</v>
      </c>
      <c r="G51" s="44" t="s">
        <v>72</v>
      </c>
      <c r="H51" s="58" t="s">
        <v>73</v>
      </c>
      <c r="I51" s="46">
        <v>0.25</v>
      </c>
      <c r="J51" s="49" t="s">
        <v>889</v>
      </c>
      <c r="K51" s="44"/>
      <c r="L51" s="51"/>
      <c r="M51" s="50"/>
      <c r="N51" s="45"/>
      <c r="O51" s="60">
        <v>0.25</v>
      </c>
      <c r="P51" s="50"/>
      <c r="Q51" s="52"/>
      <c r="R51" s="45"/>
    </row>
    <row r="52" spans="1:18" ht="348.5" thickBot="1" x14ac:dyDescent="0.4">
      <c r="A52" s="39" t="s">
        <v>890</v>
      </c>
      <c r="B52" s="40">
        <v>32345733</v>
      </c>
      <c r="C52" s="39" t="s">
        <v>891</v>
      </c>
      <c r="D52" s="41" t="s">
        <v>892</v>
      </c>
      <c r="E52" s="42" t="s">
        <v>166</v>
      </c>
      <c r="F52" s="43" t="s">
        <v>30</v>
      </c>
      <c r="G52" s="44" t="s">
        <v>151</v>
      </c>
      <c r="H52" s="58" t="s">
        <v>152</v>
      </c>
      <c r="I52" s="46">
        <v>1</v>
      </c>
      <c r="J52" s="49" t="s">
        <v>893</v>
      </c>
      <c r="K52" s="44"/>
      <c r="L52" s="51"/>
      <c r="M52" s="50"/>
      <c r="N52" s="45"/>
      <c r="O52" s="60">
        <v>1</v>
      </c>
      <c r="P52" s="50"/>
      <c r="Q52" s="52"/>
      <c r="R52" s="45"/>
    </row>
    <row r="53" spans="1:18" ht="348.5" thickBot="1" x14ac:dyDescent="0.4">
      <c r="A53" s="39" t="s">
        <v>894</v>
      </c>
      <c r="B53" s="40">
        <v>32135084</v>
      </c>
      <c r="C53" s="39" t="s">
        <v>895</v>
      </c>
      <c r="D53" s="41" t="s">
        <v>896</v>
      </c>
      <c r="E53" s="42" t="s">
        <v>166</v>
      </c>
      <c r="F53" s="43" t="s">
        <v>38</v>
      </c>
      <c r="G53" s="44" t="s">
        <v>420</v>
      </c>
      <c r="H53" s="58" t="s">
        <v>152</v>
      </c>
      <c r="I53" s="46">
        <v>1</v>
      </c>
      <c r="J53" s="49" t="s">
        <v>897</v>
      </c>
      <c r="K53" s="44"/>
      <c r="L53" s="51"/>
      <c r="M53" s="50"/>
      <c r="N53" s="45"/>
      <c r="O53" s="60">
        <v>1</v>
      </c>
      <c r="P53" s="50"/>
      <c r="Q53" s="52"/>
      <c r="R53" s="45"/>
    </row>
    <row r="54" spans="1:18" ht="261.5" thickBot="1" x14ac:dyDescent="0.4">
      <c r="A54" s="39" t="s">
        <v>894</v>
      </c>
      <c r="B54" s="40">
        <v>32135084</v>
      </c>
      <c r="C54" s="39" t="s">
        <v>898</v>
      </c>
      <c r="D54" s="41" t="s">
        <v>899</v>
      </c>
      <c r="E54" s="42" t="s">
        <v>166</v>
      </c>
      <c r="F54" s="43" t="s">
        <v>38</v>
      </c>
      <c r="G54" s="44" t="s">
        <v>151</v>
      </c>
      <c r="H54" s="58" t="s">
        <v>152</v>
      </c>
      <c r="I54" s="46">
        <v>1</v>
      </c>
      <c r="J54" s="49" t="s">
        <v>900</v>
      </c>
      <c r="K54" s="44"/>
      <c r="L54" s="51"/>
      <c r="M54" s="50"/>
      <c r="N54" s="45"/>
      <c r="O54" s="60">
        <v>1</v>
      </c>
      <c r="P54" s="50"/>
      <c r="Q54" s="52"/>
      <c r="R54" s="45"/>
    </row>
    <row r="55" spans="1:18" ht="290.5" thickBot="1" x14ac:dyDescent="0.4">
      <c r="A55" s="39" t="s">
        <v>894</v>
      </c>
      <c r="B55" s="40">
        <v>32135084</v>
      </c>
      <c r="C55" s="39" t="s">
        <v>901</v>
      </c>
      <c r="D55" s="41" t="s">
        <v>902</v>
      </c>
      <c r="E55" s="42" t="s">
        <v>166</v>
      </c>
      <c r="F55" s="43" t="s">
        <v>38</v>
      </c>
      <c r="G55" s="44" t="s">
        <v>151</v>
      </c>
      <c r="H55" s="58" t="s">
        <v>152</v>
      </c>
      <c r="I55" s="46">
        <v>1</v>
      </c>
      <c r="J55" s="49" t="s">
        <v>903</v>
      </c>
      <c r="K55" s="44"/>
      <c r="L55" s="51"/>
      <c r="M55" s="50"/>
      <c r="N55" s="45"/>
      <c r="O55" s="60">
        <v>1</v>
      </c>
      <c r="P55" s="50"/>
      <c r="Q55" s="52"/>
      <c r="R55" s="45"/>
    </row>
    <row r="56" spans="1:18" ht="334" thickBot="1" x14ac:dyDescent="0.4">
      <c r="A56" s="39" t="s">
        <v>894</v>
      </c>
      <c r="B56" s="40">
        <v>32135084</v>
      </c>
      <c r="C56" s="39" t="s">
        <v>904</v>
      </c>
      <c r="D56" s="41" t="s">
        <v>905</v>
      </c>
      <c r="E56" s="42" t="s">
        <v>166</v>
      </c>
      <c r="F56" s="43" t="s">
        <v>38</v>
      </c>
      <c r="G56" s="44" t="s">
        <v>151</v>
      </c>
      <c r="H56" s="58" t="s">
        <v>152</v>
      </c>
      <c r="I56" s="46">
        <v>1</v>
      </c>
      <c r="J56" s="49" t="s">
        <v>906</v>
      </c>
      <c r="K56" s="44"/>
      <c r="L56" s="51"/>
      <c r="M56" s="50"/>
      <c r="N56" s="45"/>
      <c r="O56" s="60">
        <v>1</v>
      </c>
      <c r="P56" s="50"/>
      <c r="Q56" s="52"/>
      <c r="R56" s="45"/>
    </row>
    <row r="57" spans="1:18" ht="276" thickBot="1" x14ac:dyDescent="0.4">
      <c r="A57" s="39" t="s">
        <v>894</v>
      </c>
      <c r="B57" s="40">
        <v>32135084</v>
      </c>
      <c r="C57" s="39" t="s">
        <v>907</v>
      </c>
      <c r="D57" s="41" t="s">
        <v>908</v>
      </c>
      <c r="E57" s="42" t="s">
        <v>166</v>
      </c>
      <c r="F57" s="43" t="s">
        <v>38</v>
      </c>
      <c r="G57" s="44" t="s">
        <v>420</v>
      </c>
      <c r="H57" s="58" t="s">
        <v>152</v>
      </c>
      <c r="I57" s="46">
        <v>1</v>
      </c>
      <c r="J57" s="49" t="s">
        <v>909</v>
      </c>
      <c r="K57" s="44"/>
      <c r="L57" s="51"/>
      <c r="M57" s="50"/>
      <c r="N57" s="45"/>
      <c r="O57" s="60">
        <v>1</v>
      </c>
      <c r="P57" s="50"/>
      <c r="Q57" s="52"/>
      <c r="R57" s="45"/>
    </row>
    <row r="58" spans="1:18" ht="290.5" thickBot="1" x14ac:dyDescent="0.4">
      <c r="A58" s="39" t="s">
        <v>894</v>
      </c>
      <c r="B58" s="40">
        <v>32135084</v>
      </c>
      <c r="C58" s="39" t="s">
        <v>910</v>
      </c>
      <c r="D58" s="41" t="s">
        <v>911</v>
      </c>
      <c r="E58" s="42" t="s">
        <v>166</v>
      </c>
      <c r="F58" s="43" t="s">
        <v>38</v>
      </c>
      <c r="G58" s="44" t="s">
        <v>151</v>
      </c>
      <c r="H58" s="58" t="s">
        <v>152</v>
      </c>
      <c r="I58" s="46">
        <v>1</v>
      </c>
      <c r="J58" s="49" t="s">
        <v>912</v>
      </c>
      <c r="K58" s="44"/>
      <c r="L58" s="51"/>
      <c r="M58" s="50"/>
      <c r="N58" s="45"/>
      <c r="O58" s="60">
        <v>1</v>
      </c>
      <c r="P58" s="50"/>
      <c r="Q58" s="52"/>
      <c r="R58" s="45"/>
    </row>
    <row r="59" spans="1:18" ht="334" thickBot="1" x14ac:dyDescent="0.4">
      <c r="A59" s="39" t="s">
        <v>894</v>
      </c>
      <c r="B59" s="40">
        <v>32135084</v>
      </c>
      <c r="C59" s="39" t="s">
        <v>913</v>
      </c>
      <c r="D59" s="41" t="s">
        <v>914</v>
      </c>
      <c r="E59" s="42" t="s">
        <v>166</v>
      </c>
      <c r="F59" s="43" t="s">
        <v>38</v>
      </c>
      <c r="G59" s="44" t="s">
        <v>808</v>
      </c>
      <c r="H59" s="58" t="s">
        <v>809</v>
      </c>
      <c r="I59" s="46">
        <v>0.5</v>
      </c>
      <c r="J59" s="49" t="s">
        <v>915</v>
      </c>
      <c r="K59" s="44"/>
      <c r="L59" s="51"/>
      <c r="M59" s="50"/>
      <c r="N59" s="45"/>
      <c r="O59" s="60">
        <v>0.5</v>
      </c>
      <c r="P59" s="50"/>
      <c r="Q59" s="52"/>
      <c r="R59" s="45"/>
    </row>
    <row r="60" spans="1:18" ht="290.5" thickBot="1" x14ac:dyDescent="0.4">
      <c r="A60" s="39" t="s">
        <v>894</v>
      </c>
      <c r="B60" s="40">
        <v>32135084</v>
      </c>
      <c r="C60" s="39" t="s">
        <v>916</v>
      </c>
      <c r="D60" s="41" t="s">
        <v>917</v>
      </c>
      <c r="E60" s="42" t="s">
        <v>166</v>
      </c>
      <c r="F60" s="43" t="s">
        <v>38</v>
      </c>
      <c r="G60" s="44" t="s">
        <v>67</v>
      </c>
      <c r="H60" s="45" t="s">
        <v>32</v>
      </c>
      <c r="I60" s="46">
        <v>0</v>
      </c>
      <c r="J60" s="49" t="s">
        <v>918</v>
      </c>
      <c r="K60" s="44"/>
      <c r="L60" s="51"/>
      <c r="M60" s="50"/>
      <c r="N60" s="45"/>
      <c r="O60" s="51"/>
      <c r="P60" s="50"/>
      <c r="Q60" s="52"/>
      <c r="R60" s="60">
        <v>0</v>
      </c>
    </row>
    <row r="61" spans="1:18" ht="319.5" thickBot="1" x14ac:dyDescent="0.4">
      <c r="A61" s="39" t="s">
        <v>894</v>
      </c>
      <c r="B61" s="40">
        <v>32135084</v>
      </c>
      <c r="C61" s="39" t="s">
        <v>919</v>
      </c>
      <c r="D61" s="41" t="s">
        <v>920</v>
      </c>
      <c r="E61" s="42" t="s">
        <v>166</v>
      </c>
      <c r="F61" s="43" t="s">
        <v>38</v>
      </c>
      <c r="G61" s="44" t="s">
        <v>72</v>
      </c>
      <c r="H61" s="58" t="s">
        <v>73</v>
      </c>
      <c r="I61" s="46">
        <v>0.25</v>
      </c>
      <c r="J61" s="49" t="s">
        <v>921</v>
      </c>
      <c r="K61" s="44"/>
      <c r="L61" s="51"/>
      <c r="M61" s="50"/>
      <c r="N61" s="45"/>
      <c r="O61" s="60">
        <v>0.25</v>
      </c>
      <c r="P61" s="50"/>
      <c r="Q61" s="52"/>
      <c r="R61" s="45"/>
    </row>
    <row r="62" spans="1:18" ht="319.5" thickBot="1" x14ac:dyDescent="0.4">
      <c r="A62" s="39" t="s">
        <v>894</v>
      </c>
      <c r="B62" s="40">
        <v>32135084</v>
      </c>
      <c r="C62" s="39" t="s">
        <v>922</v>
      </c>
      <c r="D62" s="41" t="s">
        <v>923</v>
      </c>
      <c r="E62" s="42" t="s">
        <v>166</v>
      </c>
      <c r="F62" s="43" t="s">
        <v>38</v>
      </c>
      <c r="G62" s="44" t="s">
        <v>151</v>
      </c>
      <c r="H62" s="58" t="s">
        <v>152</v>
      </c>
      <c r="I62" s="46">
        <v>1</v>
      </c>
      <c r="J62" s="49" t="s">
        <v>924</v>
      </c>
      <c r="K62" s="44"/>
      <c r="L62" s="51"/>
      <c r="M62" s="50"/>
      <c r="N62" s="45"/>
      <c r="O62" s="60">
        <v>1</v>
      </c>
      <c r="P62" s="50"/>
      <c r="Q62" s="52"/>
      <c r="R62" s="45"/>
    </row>
    <row r="63" spans="1:18" ht="305" thickBot="1" x14ac:dyDescent="0.4">
      <c r="A63" s="39" t="s">
        <v>894</v>
      </c>
      <c r="B63" s="40">
        <v>32135084</v>
      </c>
      <c r="C63" s="39" t="s">
        <v>925</v>
      </c>
      <c r="D63" s="41" t="s">
        <v>926</v>
      </c>
      <c r="E63" s="42" t="s">
        <v>166</v>
      </c>
      <c r="F63" s="43" t="s">
        <v>38</v>
      </c>
      <c r="G63" s="44" t="s">
        <v>151</v>
      </c>
      <c r="H63" s="58" t="s">
        <v>152</v>
      </c>
      <c r="I63" s="46">
        <v>1</v>
      </c>
      <c r="J63" s="49" t="s">
        <v>927</v>
      </c>
      <c r="K63" s="44"/>
      <c r="L63" s="51"/>
      <c r="M63" s="50"/>
      <c r="N63" s="45"/>
      <c r="O63" s="60">
        <v>1</v>
      </c>
      <c r="P63" s="50"/>
      <c r="Q63" s="52"/>
      <c r="R63" s="45"/>
    </row>
    <row r="64" spans="1:18" ht="334" thickBot="1" x14ac:dyDescent="0.4">
      <c r="A64" s="39" t="s">
        <v>894</v>
      </c>
      <c r="B64" s="40">
        <v>32135084</v>
      </c>
      <c r="C64" s="39" t="s">
        <v>928</v>
      </c>
      <c r="D64" s="41" t="s">
        <v>929</v>
      </c>
      <c r="E64" s="42" t="s">
        <v>166</v>
      </c>
      <c r="F64" s="43" t="s">
        <v>38</v>
      </c>
      <c r="G64" s="44" t="s">
        <v>151</v>
      </c>
      <c r="H64" s="58" t="s">
        <v>152</v>
      </c>
      <c r="I64" s="46">
        <v>1</v>
      </c>
      <c r="J64" s="49" t="s">
        <v>930</v>
      </c>
      <c r="K64" s="44"/>
      <c r="L64" s="51"/>
      <c r="M64" s="50"/>
      <c r="N64" s="45"/>
      <c r="O64" s="60">
        <v>1</v>
      </c>
      <c r="P64" s="50"/>
      <c r="Q64" s="52"/>
      <c r="R64" s="45"/>
    </row>
    <row r="65" spans="1:18" ht="409.6" thickBot="1" x14ac:dyDescent="0.4">
      <c r="A65" s="39" t="s">
        <v>894</v>
      </c>
      <c r="B65" s="40">
        <v>32135084</v>
      </c>
      <c r="C65" s="39" t="s">
        <v>931</v>
      </c>
      <c r="D65" s="41" t="s">
        <v>932</v>
      </c>
      <c r="E65" s="42" t="s">
        <v>166</v>
      </c>
      <c r="F65" s="43" t="s">
        <v>38</v>
      </c>
      <c r="G65" s="44" t="s">
        <v>72</v>
      </c>
      <c r="H65" s="58" t="s">
        <v>73</v>
      </c>
      <c r="I65" s="46">
        <v>0.25</v>
      </c>
      <c r="J65" s="49" t="s">
        <v>933</v>
      </c>
      <c r="K65" s="44"/>
      <c r="L65" s="51"/>
      <c r="M65" s="50"/>
      <c r="N65" s="45"/>
      <c r="O65" s="60">
        <v>0.25</v>
      </c>
      <c r="P65" s="50"/>
      <c r="Q65" s="52"/>
      <c r="R65" s="45"/>
    </row>
    <row r="66" spans="1:18" ht="305" thickBot="1" x14ac:dyDescent="0.4">
      <c r="A66" s="39" t="s">
        <v>894</v>
      </c>
      <c r="B66" s="40">
        <v>32135084</v>
      </c>
      <c r="C66" s="39" t="s">
        <v>934</v>
      </c>
      <c r="D66" s="41" t="s">
        <v>935</v>
      </c>
      <c r="E66" s="42" t="s">
        <v>166</v>
      </c>
      <c r="F66" s="43" t="s">
        <v>38</v>
      </c>
      <c r="G66" s="44" t="s">
        <v>151</v>
      </c>
      <c r="H66" s="58" t="s">
        <v>152</v>
      </c>
      <c r="I66" s="46">
        <v>1</v>
      </c>
      <c r="J66" s="49" t="s">
        <v>936</v>
      </c>
      <c r="K66" s="44"/>
      <c r="L66" s="51"/>
      <c r="M66" s="50"/>
      <c r="N66" s="45"/>
      <c r="O66" s="60">
        <v>1</v>
      </c>
      <c r="P66" s="50"/>
      <c r="Q66" s="52"/>
      <c r="R66" s="45"/>
    </row>
    <row r="67" spans="1:18" ht="305" thickBot="1" x14ac:dyDescent="0.4">
      <c r="A67" s="39" t="s">
        <v>894</v>
      </c>
      <c r="B67" s="40">
        <v>32135084</v>
      </c>
      <c r="C67" s="39" t="s">
        <v>937</v>
      </c>
      <c r="D67" s="41" t="s">
        <v>938</v>
      </c>
      <c r="E67" s="42" t="s">
        <v>166</v>
      </c>
      <c r="F67" s="43" t="s">
        <v>38</v>
      </c>
      <c r="G67" s="44" t="s">
        <v>420</v>
      </c>
      <c r="H67" s="58" t="s">
        <v>152</v>
      </c>
      <c r="I67" s="46">
        <v>1</v>
      </c>
      <c r="J67" s="49" t="s">
        <v>939</v>
      </c>
      <c r="K67" s="44"/>
      <c r="L67" s="51"/>
      <c r="M67" s="50"/>
      <c r="N67" s="45"/>
      <c r="O67" s="60">
        <v>1</v>
      </c>
      <c r="P67" s="50"/>
      <c r="Q67" s="52"/>
      <c r="R67" s="45"/>
    </row>
    <row r="68" spans="1:18" ht="409.6" thickBot="1" x14ac:dyDescent="0.4">
      <c r="A68" s="39" t="s">
        <v>894</v>
      </c>
      <c r="B68" s="40">
        <v>32135084</v>
      </c>
      <c r="C68" s="39" t="s">
        <v>940</v>
      </c>
      <c r="D68" s="41" t="s">
        <v>941</v>
      </c>
      <c r="E68" s="42" t="s">
        <v>166</v>
      </c>
      <c r="F68" s="43" t="s">
        <v>38</v>
      </c>
      <c r="G68" s="44" t="s">
        <v>72</v>
      </c>
      <c r="H68" s="58" t="s">
        <v>73</v>
      </c>
      <c r="I68" s="46">
        <v>0.25</v>
      </c>
      <c r="J68" s="49" t="s">
        <v>942</v>
      </c>
      <c r="K68" s="44"/>
      <c r="L68" s="51"/>
      <c r="M68" s="50"/>
      <c r="N68" s="45"/>
      <c r="O68" s="60">
        <v>0.25</v>
      </c>
      <c r="P68" s="50"/>
      <c r="Q68" s="52"/>
      <c r="R68" s="45"/>
    </row>
    <row r="69" spans="1:18" ht="409.6" thickBot="1" x14ac:dyDescent="0.4">
      <c r="A69" s="39" t="s">
        <v>894</v>
      </c>
      <c r="B69" s="40">
        <v>32135084</v>
      </c>
      <c r="C69" s="39" t="s">
        <v>943</v>
      </c>
      <c r="D69" s="41" t="s">
        <v>944</v>
      </c>
      <c r="E69" s="42" t="s">
        <v>166</v>
      </c>
      <c r="F69" s="43" t="s">
        <v>38</v>
      </c>
      <c r="G69" s="44" t="s">
        <v>72</v>
      </c>
      <c r="H69" s="58" t="s">
        <v>73</v>
      </c>
      <c r="I69" s="46">
        <v>0.25</v>
      </c>
      <c r="J69" s="49" t="s">
        <v>945</v>
      </c>
      <c r="K69" s="44"/>
      <c r="L69" s="51"/>
      <c r="M69" s="50"/>
      <c r="N69" s="45"/>
      <c r="O69" s="60">
        <v>0.25</v>
      </c>
      <c r="P69" s="50"/>
      <c r="Q69" s="52"/>
      <c r="R69" s="45"/>
    </row>
    <row r="70" spans="1:18" ht="319.5" thickBot="1" x14ac:dyDescent="0.4">
      <c r="A70" s="39" t="s">
        <v>894</v>
      </c>
      <c r="B70" s="40">
        <v>32135084</v>
      </c>
      <c r="C70" s="39" t="s">
        <v>946</v>
      </c>
      <c r="D70" s="41" t="s">
        <v>947</v>
      </c>
      <c r="E70" s="42" t="s">
        <v>166</v>
      </c>
      <c r="F70" s="43" t="s">
        <v>38</v>
      </c>
      <c r="G70" s="44" t="s">
        <v>67</v>
      </c>
      <c r="H70" s="45" t="s">
        <v>32</v>
      </c>
      <c r="I70" s="46">
        <v>0</v>
      </c>
      <c r="J70" s="49" t="s">
        <v>948</v>
      </c>
      <c r="K70" s="44"/>
      <c r="L70" s="48">
        <v>0</v>
      </c>
      <c r="M70" s="50"/>
      <c r="N70" s="45"/>
      <c r="O70" s="51"/>
      <c r="P70" s="50"/>
      <c r="Q70" s="52"/>
      <c r="R70" s="45"/>
    </row>
    <row r="71" spans="1:18" ht="261.5" thickBot="1" x14ac:dyDescent="0.4">
      <c r="A71" s="39" t="s">
        <v>894</v>
      </c>
      <c r="B71" s="40">
        <v>32135084</v>
      </c>
      <c r="C71" s="39" t="s">
        <v>949</v>
      </c>
      <c r="D71" s="41" t="s">
        <v>950</v>
      </c>
      <c r="E71" s="42" t="s">
        <v>166</v>
      </c>
      <c r="F71" s="43" t="s">
        <v>38</v>
      </c>
      <c r="G71" s="44" t="s">
        <v>67</v>
      </c>
      <c r="H71" s="45" t="s">
        <v>32</v>
      </c>
      <c r="I71" s="46">
        <v>0</v>
      </c>
      <c r="J71" s="49" t="s">
        <v>951</v>
      </c>
      <c r="K71" s="44"/>
      <c r="L71" s="48">
        <v>0</v>
      </c>
      <c r="M71" s="50"/>
      <c r="N71" s="45"/>
      <c r="O71" s="51"/>
      <c r="P71" s="50"/>
      <c r="Q71" s="52"/>
      <c r="R71" s="45"/>
    </row>
    <row r="72" spans="1:18" ht="409.6" thickBot="1" x14ac:dyDescent="0.4">
      <c r="A72" s="39" t="s">
        <v>894</v>
      </c>
      <c r="B72" s="40">
        <v>32135084</v>
      </c>
      <c r="C72" s="39" t="s">
        <v>952</v>
      </c>
      <c r="D72" s="41" t="s">
        <v>953</v>
      </c>
      <c r="E72" s="42" t="s">
        <v>166</v>
      </c>
      <c r="F72" s="43" t="s">
        <v>38</v>
      </c>
      <c r="G72" s="44" t="s">
        <v>72</v>
      </c>
      <c r="H72" s="58" t="s">
        <v>73</v>
      </c>
      <c r="I72" s="46">
        <v>0.25</v>
      </c>
      <c r="J72" s="49" t="s">
        <v>954</v>
      </c>
      <c r="K72" s="44"/>
      <c r="L72" s="51"/>
      <c r="M72" s="50"/>
      <c r="N72" s="45"/>
      <c r="O72" s="60">
        <v>0.25</v>
      </c>
      <c r="P72" s="50"/>
      <c r="Q72" s="52"/>
      <c r="R72" s="45"/>
    </row>
    <row r="73" spans="1:18" ht="290.5" thickBot="1" x14ac:dyDescent="0.4">
      <c r="A73" s="39" t="s">
        <v>894</v>
      </c>
      <c r="B73" s="40">
        <v>32135084</v>
      </c>
      <c r="C73" s="39" t="s">
        <v>955</v>
      </c>
      <c r="D73" s="41" t="s">
        <v>956</v>
      </c>
      <c r="E73" s="42" t="s">
        <v>166</v>
      </c>
      <c r="F73" s="43" t="s">
        <v>38</v>
      </c>
      <c r="G73" s="44" t="s">
        <v>72</v>
      </c>
      <c r="H73" s="58" t="s">
        <v>73</v>
      </c>
      <c r="I73" s="46">
        <v>0.25</v>
      </c>
      <c r="J73" s="49" t="s">
        <v>957</v>
      </c>
      <c r="K73" s="44"/>
      <c r="L73" s="51"/>
      <c r="M73" s="50"/>
      <c r="N73" s="45"/>
      <c r="O73" s="60">
        <v>0.25</v>
      </c>
      <c r="P73" s="50"/>
      <c r="Q73" s="52"/>
      <c r="R73" s="45"/>
    </row>
    <row r="74" spans="1:18" ht="319.5" thickBot="1" x14ac:dyDescent="0.4">
      <c r="A74" s="39" t="s">
        <v>894</v>
      </c>
      <c r="B74" s="40">
        <v>32135084</v>
      </c>
      <c r="C74" s="39" t="s">
        <v>958</v>
      </c>
      <c r="D74" s="41" t="s">
        <v>959</v>
      </c>
      <c r="E74" s="42" t="s">
        <v>166</v>
      </c>
      <c r="F74" s="43" t="s">
        <v>38</v>
      </c>
      <c r="G74" s="44" t="s">
        <v>72</v>
      </c>
      <c r="H74" s="58" t="s">
        <v>73</v>
      </c>
      <c r="I74" s="46">
        <v>0.25</v>
      </c>
      <c r="J74" s="49" t="s">
        <v>960</v>
      </c>
      <c r="K74" s="44"/>
      <c r="L74" s="51"/>
      <c r="M74" s="50"/>
      <c r="N74" s="45"/>
      <c r="O74" s="60">
        <v>0.25</v>
      </c>
      <c r="P74" s="50"/>
      <c r="Q74" s="52"/>
      <c r="R74" s="45"/>
    </row>
    <row r="75" spans="1:18" ht="319.5" thickBot="1" x14ac:dyDescent="0.4">
      <c r="A75" s="39" t="s">
        <v>894</v>
      </c>
      <c r="B75" s="40">
        <v>32135084</v>
      </c>
      <c r="C75" s="39" t="s">
        <v>961</v>
      </c>
      <c r="D75" s="41" t="s">
        <v>962</v>
      </c>
      <c r="E75" s="42" t="s">
        <v>166</v>
      </c>
      <c r="F75" s="43" t="s">
        <v>38</v>
      </c>
      <c r="G75" s="44" t="s">
        <v>72</v>
      </c>
      <c r="H75" s="58" t="s">
        <v>73</v>
      </c>
      <c r="I75" s="46">
        <v>0.25</v>
      </c>
      <c r="J75" s="49" t="s">
        <v>963</v>
      </c>
      <c r="K75" s="44"/>
      <c r="L75" s="51"/>
      <c r="M75" s="50"/>
      <c r="N75" s="45"/>
      <c r="O75" s="60">
        <v>0.25</v>
      </c>
      <c r="P75" s="50"/>
      <c r="Q75" s="52"/>
      <c r="R75" s="45"/>
    </row>
    <row r="76" spans="1:18" ht="261.5" thickBot="1" x14ac:dyDescent="0.4">
      <c r="A76" s="39" t="s">
        <v>894</v>
      </c>
      <c r="B76" s="40">
        <v>32135084</v>
      </c>
      <c r="C76" s="39" t="s">
        <v>964</v>
      </c>
      <c r="D76" s="41" t="s">
        <v>965</v>
      </c>
      <c r="E76" s="42" t="s">
        <v>166</v>
      </c>
      <c r="F76" s="43" t="s">
        <v>38</v>
      </c>
      <c r="G76" s="44" t="s">
        <v>72</v>
      </c>
      <c r="H76" s="58" t="s">
        <v>73</v>
      </c>
      <c r="I76" s="46">
        <v>0.25</v>
      </c>
      <c r="J76" s="49" t="s">
        <v>966</v>
      </c>
      <c r="K76" s="44"/>
      <c r="L76" s="51"/>
      <c r="M76" s="50"/>
      <c r="N76" s="45"/>
      <c r="O76" s="60">
        <v>0.25</v>
      </c>
      <c r="P76" s="50"/>
      <c r="Q76" s="52"/>
      <c r="R76" s="45"/>
    </row>
    <row r="77" spans="1:18" ht="305" thickBot="1" x14ac:dyDescent="0.4">
      <c r="A77" s="39" t="s">
        <v>894</v>
      </c>
      <c r="B77" s="40">
        <v>32135084</v>
      </c>
      <c r="C77" s="39" t="s">
        <v>967</v>
      </c>
      <c r="D77" s="41" t="s">
        <v>968</v>
      </c>
      <c r="E77" s="42" t="s">
        <v>166</v>
      </c>
      <c r="F77" s="43" t="s">
        <v>38</v>
      </c>
      <c r="G77" s="44" t="s">
        <v>151</v>
      </c>
      <c r="H77" s="58" t="s">
        <v>152</v>
      </c>
      <c r="I77" s="46">
        <v>1</v>
      </c>
      <c r="J77" s="49" t="s">
        <v>969</v>
      </c>
      <c r="K77" s="44"/>
      <c r="L77" s="51"/>
      <c r="M77" s="50"/>
      <c r="N77" s="45"/>
      <c r="O77" s="60">
        <v>1</v>
      </c>
      <c r="P77" s="50"/>
      <c r="Q77" s="52"/>
      <c r="R77" s="45"/>
    </row>
    <row r="78" spans="1:18" ht="305" thickBot="1" x14ac:dyDescent="0.4">
      <c r="A78" s="39" t="s">
        <v>894</v>
      </c>
      <c r="B78" s="40">
        <v>32135084</v>
      </c>
      <c r="C78" s="39" t="s">
        <v>970</v>
      </c>
      <c r="D78" s="41" t="s">
        <v>971</v>
      </c>
      <c r="E78" s="42" t="s">
        <v>166</v>
      </c>
      <c r="F78" s="43" t="s">
        <v>38</v>
      </c>
      <c r="G78" s="44" t="s">
        <v>151</v>
      </c>
      <c r="H78" s="58" t="s">
        <v>152</v>
      </c>
      <c r="I78" s="46">
        <v>1</v>
      </c>
      <c r="J78" s="49" t="s">
        <v>972</v>
      </c>
      <c r="K78" s="44"/>
      <c r="L78" s="51"/>
      <c r="M78" s="50"/>
      <c r="N78" s="45"/>
      <c r="O78" s="60">
        <v>1</v>
      </c>
      <c r="P78" s="59"/>
      <c r="Q78" s="52"/>
      <c r="R78" s="45"/>
    </row>
    <row r="79" spans="1:18" ht="290.5" thickBot="1" x14ac:dyDescent="0.4">
      <c r="A79" s="39" t="s">
        <v>894</v>
      </c>
      <c r="B79" s="40">
        <v>32135084</v>
      </c>
      <c r="C79" s="39" t="s">
        <v>973</v>
      </c>
      <c r="D79" s="41" t="s">
        <v>974</v>
      </c>
      <c r="E79" s="42" t="s">
        <v>166</v>
      </c>
      <c r="F79" s="43" t="s">
        <v>38</v>
      </c>
      <c r="G79" s="44" t="s">
        <v>72</v>
      </c>
      <c r="H79" s="58" t="s">
        <v>73</v>
      </c>
      <c r="I79" s="46">
        <v>0.25</v>
      </c>
      <c r="J79" s="49" t="s">
        <v>975</v>
      </c>
      <c r="K79" s="44"/>
      <c r="L79" s="51"/>
      <c r="M79" s="50"/>
      <c r="N79" s="45"/>
      <c r="O79" s="60">
        <v>0.25</v>
      </c>
      <c r="P79" s="50"/>
      <c r="Q79" s="52"/>
      <c r="R79" s="45"/>
    </row>
    <row r="80" spans="1:18" ht="334" thickBot="1" x14ac:dyDescent="0.4">
      <c r="A80" s="39" t="s">
        <v>894</v>
      </c>
      <c r="B80" s="40">
        <v>32135084</v>
      </c>
      <c r="C80" s="39" t="s">
        <v>976</v>
      </c>
      <c r="D80" s="41" t="s">
        <v>977</v>
      </c>
      <c r="E80" s="42" t="s">
        <v>166</v>
      </c>
      <c r="F80" s="43" t="s">
        <v>38</v>
      </c>
      <c r="G80" s="44" t="s">
        <v>72</v>
      </c>
      <c r="H80" s="58" t="s">
        <v>73</v>
      </c>
      <c r="I80" s="46">
        <v>0.25</v>
      </c>
      <c r="J80" s="49" t="s">
        <v>978</v>
      </c>
      <c r="K80" s="44"/>
      <c r="L80" s="51"/>
      <c r="M80" s="50"/>
      <c r="N80" s="45"/>
      <c r="O80" s="60">
        <v>0.25</v>
      </c>
      <c r="P80" s="50"/>
      <c r="Q80" s="52"/>
      <c r="R80" s="45"/>
    </row>
    <row r="81" spans="1:18" ht="276" thickBot="1" x14ac:dyDescent="0.4">
      <c r="A81" s="39" t="s">
        <v>894</v>
      </c>
      <c r="B81" s="40">
        <v>32135084</v>
      </c>
      <c r="C81" s="39" t="s">
        <v>979</v>
      </c>
      <c r="D81" s="41" t="s">
        <v>980</v>
      </c>
      <c r="E81" s="42" t="s">
        <v>166</v>
      </c>
      <c r="F81" s="43" t="s">
        <v>38</v>
      </c>
      <c r="G81" s="44" t="s">
        <v>151</v>
      </c>
      <c r="H81" s="58" t="s">
        <v>152</v>
      </c>
      <c r="I81" s="46">
        <v>1</v>
      </c>
      <c r="J81" s="49" t="s">
        <v>981</v>
      </c>
      <c r="K81" s="44"/>
      <c r="L81" s="51"/>
      <c r="M81" s="50"/>
      <c r="N81" s="45"/>
      <c r="O81" s="60">
        <v>1</v>
      </c>
      <c r="P81" s="50"/>
      <c r="Q81" s="52"/>
      <c r="R81" s="45"/>
    </row>
    <row r="82" spans="1:18" ht="334" thickBot="1" x14ac:dyDescent="0.4">
      <c r="A82" s="39" t="s">
        <v>894</v>
      </c>
      <c r="B82" s="40">
        <v>32135084</v>
      </c>
      <c r="C82" s="39" t="s">
        <v>982</v>
      </c>
      <c r="D82" s="41" t="s">
        <v>983</v>
      </c>
      <c r="E82" s="42" t="s">
        <v>166</v>
      </c>
      <c r="F82" s="43" t="s">
        <v>38</v>
      </c>
      <c r="G82" s="44" t="s">
        <v>72</v>
      </c>
      <c r="H82" s="58" t="s">
        <v>73</v>
      </c>
      <c r="I82" s="46">
        <v>0.25</v>
      </c>
      <c r="J82" s="49" t="s">
        <v>984</v>
      </c>
      <c r="K82" s="44"/>
      <c r="L82" s="51"/>
      <c r="M82" s="50"/>
      <c r="N82" s="45"/>
      <c r="O82" s="60">
        <v>0.25</v>
      </c>
      <c r="P82" s="50"/>
      <c r="Q82" s="52"/>
      <c r="R82" s="45"/>
    </row>
    <row r="83" spans="1:18" ht="305" thickBot="1" x14ac:dyDescent="0.4">
      <c r="A83" s="39" t="s">
        <v>894</v>
      </c>
      <c r="B83" s="40">
        <v>32135084</v>
      </c>
      <c r="C83" s="39" t="s">
        <v>985</v>
      </c>
      <c r="D83" s="41" t="s">
        <v>983</v>
      </c>
      <c r="E83" s="42" t="s">
        <v>166</v>
      </c>
      <c r="F83" s="43" t="s">
        <v>38</v>
      </c>
      <c r="G83" s="44" t="s">
        <v>72</v>
      </c>
      <c r="H83" s="58" t="s">
        <v>73</v>
      </c>
      <c r="I83" s="46">
        <v>0.25</v>
      </c>
      <c r="J83" s="49" t="s">
        <v>986</v>
      </c>
      <c r="K83" s="44"/>
      <c r="L83" s="51"/>
      <c r="M83" s="50"/>
      <c r="N83" s="45"/>
      <c r="O83" s="60">
        <v>0.25</v>
      </c>
      <c r="P83" s="50"/>
      <c r="Q83" s="52"/>
      <c r="R83" s="45"/>
    </row>
    <row r="84" spans="1:18" ht="276" thickBot="1" x14ac:dyDescent="0.4">
      <c r="A84" s="39" t="s">
        <v>894</v>
      </c>
      <c r="B84" s="40">
        <v>32135084</v>
      </c>
      <c r="C84" s="39" t="s">
        <v>987</v>
      </c>
      <c r="D84" s="41" t="s">
        <v>988</v>
      </c>
      <c r="E84" s="42" t="s">
        <v>166</v>
      </c>
      <c r="F84" s="43" t="s">
        <v>38</v>
      </c>
      <c r="G84" s="44" t="s">
        <v>72</v>
      </c>
      <c r="H84" s="58" t="s">
        <v>73</v>
      </c>
      <c r="I84" s="46">
        <v>0.25</v>
      </c>
      <c r="J84" s="49" t="s">
        <v>989</v>
      </c>
      <c r="K84" s="44"/>
      <c r="L84" s="51"/>
      <c r="M84" s="50"/>
      <c r="N84" s="45"/>
      <c r="O84" s="60">
        <v>0.25</v>
      </c>
      <c r="P84" s="50"/>
      <c r="Q84" s="52"/>
      <c r="R84" s="45"/>
    </row>
    <row r="85" spans="1:18" ht="334" thickBot="1" x14ac:dyDescent="0.4">
      <c r="A85" s="39" t="s">
        <v>894</v>
      </c>
      <c r="B85" s="40">
        <v>32135084</v>
      </c>
      <c r="C85" s="39" t="s">
        <v>990</v>
      </c>
      <c r="D85" s="41" t="s">
        <v>991</v>
      </c>
      <c r="E85" s="42" t="s">
        <v>166</v>
      </c>
      <c r="F85" s="43" t="s">
        <v>38</v>
      </c>
      <c r="G85" s="44" t="s">
        <v>151</v>
      </c>
      <c r="H85" s="58" t="s">
        <v>152</v>
      </c>
      <c r="I85" s="46">
        <v>1</v>
      </c>
      <c r="J85" s="49" t="s">
        <v>992</v>
      </c>
      <c r="K85" s="44"/>
      <c r="L85" s="51"/>
      <c r="M85" s="50"/>
      <c r="N85" s="45"/>
      <c r="O85" s="60">
        <v>1</v>
      </c>
      <c r="P85" s="50"/>
      <c r="Q85" s="52"/>
      <c r="R85" s="45"/>
    </row>
    <row r="86" spans="1:18" ht="290.5" thickBot="1" x14ac:dyDescent="0.4">
      <c r="A86" s="39" t="s">
        <v>894</v>
      </c>
      <c r="B86" s="40">
        <v>32135084</v>
      </c>
      <c r="C86" s="39" t="s">
        <v>993</v>
      </c>
      <c r="D86" s="41" t="s">
        <v>994</v>
      </c>
      <c r="E86" s="42" t="s">
        <v>166</v>
      </c>
      <c r="F86" s="43" t="s">
        <v>38</v>
      </c>
      <c r="G86" s="44" t="s">
        <v>39</v>
      </c>
      <c r="H86" s="45" t="s">
        <v>40</v>
      </c>
      <c r="I86" s="46">
        <v>1</v>
      </c>
      <c r="J86" s="49" t="s">
        <v>995</v>
      </c>
      <c r="K86" s="44"/>
      <c r="L86" s="51"/>
      <c r="M86" s="50"/>
      <c r="N86" s="45"/>
      <c r="O86" s="51"/>
      <c r="P86" s="50"/>
      <c r="Q86" s="52"/>
      <c r="R86" s="60">
        <v>1</v>
      </c>
    </row>
    <row r="87" spans="1:18" ht="409.6" thickBot="1" x14ac:dyDescent="0.4">
      <c r="A87" s="39" t="s">
        <v>894</v>
      </c>
      <c r="B87" s="40">
        <v>32135084</v>
      </c>
      <c r="C87" s="39" t="s">
        <v>996</v>
      </c>
      <c r="D87" s="41" t="s">
        <v>997</v>
      </c>
      <c r="E87" s="42" t="s">
        <v>166</v>
      </c>
      <c r="F87" s="43" t="s">
        <v>38</v>
      </c>
      <c r="G87" s="44" t="s">
        <v>72</v>
      </c>
      <c r="H87" s="58" t="s">
        <v>73</v>
      </c>
      <c r="I87" s="46">
        <v>0.5</v>
      </c>
      <c r="J87" s="49" t="s">
        <v>998</v>
      </c>
      <c r="K87" s="44"/>
      <c r="L87" s="51"/>
      <c r="M87" s="50"/>
      <c r="N87" s="45"/>
      <c r="O87" s="60">
        <v>0.5</v>
      </c>
      <c r="P87" s="50"/>
      <c r="Q87" s="52"/>
      <c r="R87" s="45"/>
    </row>
    <row r="88" spans="1:18" ht="409.6" thickBot="1" x14ac:dyDescent="0.4">
      <c r="A88" s="39" t="s">
        <v>894</v>
      </c>
      <c r="B88" s="40">
        <v>32135084</v>
      </c>
      <c r="C88" s="39" t="s">
        <v>999</v>
      </c>
      <c r="D88" s="41" t="s">
        <v>1000</v>
      </c>
      <c r="E88" s="42" t="s">
        <v>166</v>
      </c>
      <c r="F88" s="43" t="s">
        <v>38</v>
      </c>
      <c r="G88" s="44" t="s">
        <v>72</v>
      </c>
      <c r="H88" s="58" t="s">
        <v>73</v>
      </c>
      <c r="I88" s="46">
        <v>0.25</v>
      </c>
      <c r="J88" s="49" t="s">
        <v>1001</v>
      </c>
      <c r="K88" s="44"/>
      <c r="L88" s="51"/>
      <c r="M88" s="50"/>
      <c r="N88" s="45"/>
      <c r="O88" s="60">
        <v>0.25</v>
      </c>
      <c r="P88" s="50"/>
      <c r="Q88" s="52"/>
      <c r="R88" s="45"/>
    </row>
    <row r="89" spans="1:18" ht="409.6" thickBot="1" x14ac:dyDescent="0.4">
      <c r="A89" s="39" t="s">
        <v>894</v>
      </c>
      <c r="B89" s="40">
        <v>32135084</v>
      </c>
      <c r="C89" s="39" t="s">
        <v>1002</v>
      </c>
      <c r="D89" s="41" t="s">
        <v>1000</v>
      </c>
      <c r="E89" s="42" t="s">
        <v>166</v>
      </c>
      <c r="F89" s="43" t="s">
        <v>38</v>
      </c>
      <c r="G89" s="44" t="s">
        <v>72</v>
      </c>
      <c r="H89" s="58" t="s">
        <v>73</v>
      </c>
      <c r="I89" s="46">
        <v>0.25</v>
      </c>
      <c r="J89" s="49" t="s">
        <v>1003</v>
      </c>
      <c r="K89" s="44"/>
      <c r="L89" s="51"/>
      <c r="M89" s="50"/>
      <c r="N89" s="45"/>
      <c r="O89" s="60">
        <v>0.25</v>
      </c>
      <c r="P89" s="50"/>
      <c r="Q89" s="52"/>
      <c r="R89" s="45"/>
    </row>
    <row r="90" spans="1:18" ht="319.5" thickBot="1" x14ac:dyDescent="0.4">
      <c r="A90" s="39" t="s">
        <v>894</v>
      </c>
      <c r="B90" s="40">
        <v>32135084</v>
      </c>
      <c r="C90" s="39" t="s">
        <v>1004</v>
      </c>
      <c r="D90" s="41" t="s">
        <v>1005</v>
      </c>
      <c r="E90" s="42" t="s">
        <v>166</v>
      </c>
      <c r="F90" s="43" t="s">
        <v>38</v>
      </c>
      <c r="G90" s="44" t="s">
        <v>151</v>
      </c>
      <c r="H90" s="58" t="s">
        <v>152</v>
      </c>
      <c r="I90" s="46">
        <v>1</v>
      </c>
      <c r="J90" s="49" t="s">
        <v>1006</v>
      </c>
      <c r="K90" s="44"/>
      <c r="L90" s="51"/>
      <c r="M90" s="50"/>
      <c r="N90" s="45"/>
      <c r="O90" s="60">
        <v>1</v>
      </c>
      <c r="P90" s="50"/>
      <c r="Q90" s="52"/>
      <c r="R90" s="45"/>
    </row>
    <row r="91" spans="1:18" ht="334" thickBot="1" x14ac:dyDescent="0.4">
      <c r="A91" s="39" t="s">
        <v>894</v>
      </c>
      <c r="B91" s="40">
        <v>32135084</v>
      </c>
      <c r="C91" s="39" t="s">
        <v>1007</v>
      </c>
      <c r="D91" s="41" t="s">
        <v>1008</v>
      </c>
      <c r="E91" s="42" t="s">
        <v>166</v>
      </c>
      <c r="F91" s="43" t="s">
        <v>38</v>
      </c>
      <c r="G91" s="44" t="s">
        <v>151</v>
      </c>
      <c r="H91" s="58" t="s">
        <v>152</v>
      </c>
      <c r="I91" s="46">
        <v>1</v>
      </c>
      <c r="J91" s="49" t="s">
        <v>1009</v>
      </c>
      <c r="K91" s="44"/>
      <c r="L91" s="51"/>
      <c r="M91" s="50"/>
      <c r="N91" s="45"/>
      <c r="O91" s="60">
        <v>1</v>
      </c>
      <c r="P91" s="50"/>
      <c r="Q91" s="52"/>
      <c r="R91" s="45"/>
    </row>
    <row r="92" spans="1:18" ht="334" thickBot="1" x14ac:dyDescent="0.4">
      <c r="A92" s="39" t="s">
        <v>894</v>
      </c>
      <c r="B92" s="40">
        <v>32135084</v>
      </c>
      <c r="C92" s="39" t="s">
        <v>1010</v>
      </c>
      <c r="D92" s="41" t="s">
        <v>1011</v>
      </c>
      <c r="E92" s="42" t="s">
        <v>166</v>
      </c>
      <c r="F92" s="43" t="s">
        <v>38</v>
      </c>
      <c r="G92" s="44" t="s">
        <v>151</v>
      </c>
      <c r="H92" s="58" t="s">
        <v>152</v>
      </c>
      <c r="I92" s="46">
        <v>1</v>
      </c>
      <c r="J92" s="49" t="s">
        <v>1012</v>
      </c>
      <c r="K92" s="44"/>
      <c r="L92" s="51"/>
      <c r="M92" s="50"/>
      <c r="N92" s="45"/>
      <c r="O92" s="60">
        <v>1</v>
      </c>
      <c r="P92" s="50"/>
      <c r="Q92" s="52"/>
      <c r="R92" s="45"/>
    </row>
    <row r="93" spans="1:18" ht="305" thickBot="1" x14ac:dyDescent="0.4">
      <c r="A93" s="143" t="s">
        <v>1013</v>
      </c>
      <c r="B93" s="144">
        <v>33004838</v>
      </c>
      <c r="C93" s="39" t="s">
        <v>1014</v>
      </c>
      <c r="D93" s="145" t="s">
        <v>1015</v>
      </c>
      <c r="E93" s="146" t="s">
        <v>453</v>
      </c>
      <c r="F93" s="147" t="s">
        <v>30</v>
      </c>
      <c r="G93" s="44" t="s">
        <v>39</v>
      </c>
      <c r="H93" s="45" t="s">
        <v>40</v>
      </c>
      <c r="I93" s="46">
        <v>1</v>
      </c>
      <c r="J93" s="49" t="s">
        <v>1016</v>
      </c>
      <c r="K93" s="53"/>
      <c r="L93" s="54"/>
      <c r="M93" s="55"/>
      <c r="N93" s="56"/>
      <c r="O93" s="54"/>
      <c r="P93" s="55"/>
      <c r="Q93" s="57"/>
      <c r="R93" s="56"/>
    </row>
    <row r="94" spans="1:18" ht="290.5" thickBot="1" x14ac:dyDescent="0.4">
      <c r="A94" s="143" t="s">
        <v>1013</v>
      </c>
      <c r="B94" s="144">
        <v>33004838</v>
      </c>
      <c r="C94" s="39" t="s">
        <v>1017</v>
      </c>
      <c r="D94" s="145" t="s">
        <v>1018</v>
      </c>
      <c r="E94" s="146" t="s">
        <v>453</v>
      </c>
      <c r="F94" s="147" t="s">
        <v>30</v>
      </c>
      <c r="G94" s="44" t="s">
        <v>67</v>
      </c>
      <c r="H94" s="45" t="s">
        <v>32</v>
      </c>
      <c r="I94" s="46">
        <v>0</v>
      </c>
      <c r="J94" s="49" t="s">
        <v>1019</v>
      </c>
      <c r="K94" s="53"/>
      <c r="L94" s="54"/>
      <c r="M94" s="55"/>
      <c r="N94" s="56"/>
      <c r="O94" s="54"/>
      <c r="P94" s="55"/>
      <c r="Q94" s="57"/>
      <c r="R94" s="56"/>
    </row>
    <row r="95" spans="1:18" ht="261.5" thickBot="1" x14ac:dyDescent="0.4">
      <c r="A95" s="143" t="s">
        <v>1013</v>
      </c>
      <c r="B95" s="144">
        <v>33004838</v>
      </c>
      <c r="C95" s="39" t="s">
        <v>1020</v>
      </c>
      <c r="D95" s="145" t="s">
        <v>1021</v>
      </c>
      <c r="E95" s="146" t="s">
        <v>453</v>
      </c>
      <c r="F95" s="147" t="s">
        <v>30</v>
      </c>
      <c r="G95" s="44" t="s">
        <v>39</v>
      </c>
      <c r="H95" s="45" t="s">
        <v>40</v>
      </c>
      <c r="I95" s="46">
        <v>1</v>
      </c>
      <c r="J95" s="49" t="s">
        <v>1022</v>
      </c>
      <c r="K95" s="53"/>
      <c r="L95" s="54"/>
      <c r="M95" s="55"/>
      <c r="N95" s="56"/>
      <c r="O95" s="54"/>
      <c r="P95" s="55"/>
      <c r="Q95" s="57"/>
      <c r="R95" s="56"/>
    </row>
    <row r="96" spans="1:18" ht="406.5" thickBot="1" x14ac:dyDescent="0.4">
      <c r="A96" s="39" t="s">
        <v>1023</v>
      </c>
      <c r="B96" s="40">
        <v>31274575</v>
      </c>
      <c r="C96" s="39" t="s">
        <v>1024</v>
      </c>
      <c r="D96" s="41" t="s">
        <v>1025</v>
      </c>
      <c r="E96" s="42" t="s">
        <v>166</v>
      </c>
      <c r="F96" s="43" t="s">
        <v>38</v>
      </c>
      <c r="G96" s="44" t="s">
        <v>151</v>
      </c>
      <c r="H96" s="58" t="s">
        <v>152</v>
      </c>
      <c r="I96" s="46">
        <v>1</v>
      </c>
      <c r="J96" s="49" t="s">
        <v>1026</v>
      </c>
      <c r="K96" s="44"/>
      <c r="L96" s="51"/>
      <c r="M96" s="50"/>
      <c r="N96" s="45"/>
      <c r="O96" s="60">
        <v>1</v>
      </c>
      <c r="P96" s="50"/>
      <c r="Q96" s="52"/>
      <c r="R96" s="45"/>
    </row>
    <row r="97" spans="1:18" ht="276" thickBot="1" x14ac:dyDescent="0.4">
      <c r="A97" s="39" t="s">
        <v>1023</v>
      </c>
      <c r="B97" s="40">
        <v>31274575</v>
      </c>
      <c r="C97" s="39" t="s">
        <v>1027</v>
      </c>
      <c r="D97" s="41" t="s">
        <v>1028</v>
      </c>
      <c r="E97" s="42" t="s">
        <v>166</v>
      </c>
      <c r="F97" s="43" t="s">
        <v>254</v>
      </c>
      <c r="G97" s="44" t="s">
        <v>420</v>
      </c>
      <c r="H97" s="58" t="s">
        <v>152</v>
      </c>
      <c r="I97" s="46">
        <v>1</v>
      </c>
      <c r="J97" s="49" t="s">
        <v>1029</v>
      </c>
      <c r="K97" s="44"/>
      <c r="L97" s="51"/>
      <c r="M97" s="50"/>
      <c r="N97" s="45"/>
      <c r="O97" s="60">
        <v>1</v>
      </c>
      <c r="P97" s="50"/>
      <c r="Q97" s="52"/>
      <c r="R97" s="45"/>
    </row>
    <row r="98" spans="1:18" ht="305" thickBot="1" x14ac:dyDescent="0.4">
      <c r="A98" s="39" t="s">
        <v>1023</v>
      </c>
      <c r="B98" s="40">
        <v>31274575</v>
      </c>
      <c r="C98" s="39" t="s">
        <v>1030</v>
      </c>
      <c r="D98" s="41" t="s">
        <v>1031</v>
      </c>
      <c r="E98" s="42" t="s">
        <v>166</v>
      </c>
      <c r="F98" s="43" t="s">
        <v>30</v>
      </c>
      <c r="G98" s="44" t="s">
        <v>151</v>
      </c>
      <c r="H98" s="58" t="s">
        <v>152</v>
      </c>
      <c r="I98" s="46">
        <v>1</v>
      </c>
      <c r="J98" s="49" t="s">
        <v>1032</v>
      </c>
      <c r="K98" s="44"/>
      <c r="L98" s="51"/>
      <c r="M98" s="50"/>
      <c r="N98" s="45"/>
      <c r="O98" s="60">
        <v>1</v>
      </c>
      <c r="P98" s="50"/>
      <c r="Q98" s="52"/>
      <c r="R98" s="45"/>
    </row>
    <row r="99" spans="1:18" ht="261.5" thickBot="1" x14ac:dyDescent="0.4">
      <c r="A99" s="39" t="s">
        <v>1033</v>
      </c>
      <c r="B99" s="40">
        <v>31349857</v>
      </c>
      <c r="C99" s="39" t="s">
        <v>1034</v>
      </c>
      <c r="D99" s="41" t="s">
        <v>1035</v>
      </c>
      <c r="E99" s="42" t="s">
        <v>166</v>
      </c>
      <c r="F99" s="43" t="s">
        <v>38</v>
      </c>
      <c r="G99" s="44" t="s">
        <v>106</v>
      </c>
      <c r="H99" s="45" t="s">
        <v>107</v>
      </c>
      <c r="I99" s="46">
        <v>0</v>
      </c>
      <c r="J99" s="49" t="s">
        <v>1036</v>
      </c>
      <c r="K99" s="44"/>
      <c r="L99" s="51"/>
      <c r="M99" s="50"/>
      <c r="N99" s="45"/>
      <c r="O99" s="60">
        <v>0</v>
      </c>
      <c r="P99" s="50"/>
      <c r="Q99" s="52"/>
      <c r="R99" s="45"/>
    </row>
    <row r="100" spans="1:18" ht="334" thickBot="1" x14ac:dyDescent="0.4">
      <c r="A100" s="39" t="s">
        <v>1037</v>
      </c>
      <c r="B100" s="40">
        <v>30817323</v>
      </c>
      <c r="C100" s="39" t="s">
        <v>1038</v>
      </c>
      <c r="D100" s="41" t="s">
        <v>1039</v>
      </c>
      <c r="E100" s="42" t="s">
        <v>166</v>
      </c>
      <c r="F100" s="43" t="s">
        <v>38</v>
      </c>
      <c r="G100" s="44" t="s">
        <v>151</v>
      </c>
      <c r="H100" s="58" t="s">
        <v>152</v>
      </c>
      <c r="I100" s="46">
        <v>1</v>
      </c>
      <c r="J100" s="49" t="s">
        <v>1040</v>
      </c>
      <c r="K100" s="44"/>
      <c r="L100" s="51"/>
      <c r="M100" s="50"/>
      <c r="N100" s="45"/>
      <c r="O100" s="60">
        <v>1</v>
      </c>
      <c r="P100" s="50"/>
      <c r="Q100" s="52"/>
      <c r="R100" s="45"/>
    </row>
    <row r="101" spans="1:18" ht="232.5" thickBot="1" x14ac:dyDescent="0.4">
      <c r="A101" s="39" t="s">
        <v>376</v>
      </c>
      <c r="B101" s="40">
        <v>31130284</v>
      </c>
      <c r="C101" s="39" t="s">
        <v>1041</v>
      </c>
      <c r="D101" s="41" t="s">
        <v>1042</v>
      </c>
      <c r="E101" s="42" t="s">
        <v>166</v>
      </c>
      <c r="F101" s="43" t="s">
        <v>38</v>
      </c>
      <c r="G101" s="44" t="s">
        <v>67</v>
      </c>
      <c r="H101" s="45" t="s">
        <v>32</v>
      </c>
      <c r="I101" s="46">
        <v>0</v>
      </c>
      <c r="J101" s="49" t="s">
        <v>1043</v>
      </c>
      <c r="K101" s="44"/>
      <c r="L101" s="51"/>
      <c r="M101" s="50"/>
      <c r="N101" s="45"/>
      <c r="O101" s="51"/>
      <c r="P101" s="50"/>
      <c r="Q101" s="52"/>
      <c r="R101" s="60">
        <v>0</v>
      </c>
    </row>
    <row r="102" spans="1:18" ht="377.5" thickBot="1" x14ac:dyDescent="0.4">
      <c r="A102" s="39" t="s">
        <v>1044</v>
      </c>
      <c r="B102" s="40">
        <v>31398340</v>
      </c>
      <c r="C102" s="39" t="s">
        <v>1045</v>
      </c>
      <c r="D102" s="41" t="s">
        <v>1046</v>
      </c>
      <c r="E102" s="42" t="s">
        <v>100</v>
      </c>
      <c r="F102" s="43" t="s">
        <v>101</v>
      </c>
      <c r="G102" s="44" t="s">
        <v>151</v>
      </c>
      <c r="H102" s="58" t="s">
        <v>152</v>
      </c>
      <c r="I102" s="46">
        <v>2</v>
      </c>
      <c r="J102" s="49" t="s">
        <v>1047</v>
      </c>
      <c r="K102" s="44"/>
      <c r="L102" s="51"/>
      <c r="M102" s="59"/>
      <c r="N102" s="45"/>
      <c r="O102" s="60">
        <v>2</v>
      </c>
      <c r="P102" s="59"/>
      <c r="Q102" s="52"/>
      <c r="R102" s="45"/>
    </row>
    <row r="103" spans="1:18" ht="232.5" thickBot="1" x14ac:dyDescent="0.4">
      <c r="A103" s="39" t="s">
        <v>380</v>
      </c>
      <c r="B103" s="40">
        <v>30564305</v>
      </c>
      <c r="C103" s="39" t="s">
        <v>1048</v>
      </c>
      <c r="D103" s="41" t="s">
        <v>1049</v>
      </c>
      <c r="E103" s="42" t="s">
        <v>100</v>
      </c>
      <c r="F103" s="43" t="s">
        <v>101</v>
      </c>
      <c r="G103" s="44" t="s">
        <v>420</v>
      </c>
      <c r="H103" s="58" t="s">
        <v>152</v>
      </c>
      <c r="I103" s="46">
        <v>1.5</v>
      </c>
      <c r="J103" s="49" t="s">
        <v>1050</v>
      </c>
      <c r="K103" s="59"/>
      <c r="L103" s="51"/>
      <c r="M103" s="50"/>
      <c r="N103" s="59"/>
      <c r="O103" s="60">
        <v>1.5</v>
      </c>
      <c r="P103" s="50"/>
      <c r="Q103" s="52"/>
      <c r="R103" s="45"/>
    </row>
    <row r="104" spans="1:18" ht="203.5" thickBot="1" x14ac:dyDescent="0.4">
      <c r="A104" s="39" t="s">
        <v>380</v>
      </c>
      <c r="B104" s="40">
        <v>30564305</v>
      </c>
      <c r="C104" s="39" t="s">
        <v>1051</v>
      </c>
      <c r="D104" s="41" t="s">
        <v>1052</v>
      </c>
      <c r="E104" s="42" t="s">
        <v>100</v>
      </c>
      <c r="F104" s="43" t="s">
        <v>101</v>
      </c>
      <c r="G104" s="44" t="s">
        <v>72</v>
      </c>
      <c r="H104" s="58" t="s">
        <v>73</v>
      </c>
      <c r="I104" s="46">
        <v>0.25</v>
      </c>
      <c r="J104" s="49" t="s">
        <v>1053</v>
      </c>
      <c r="K104" s="48">
        <v>0.25</v>
      </c>
      <c r="L104" s="51"/>
      <c r="M104" s="50"/>
      <c r="N104" s="59"/>
      <c r="O104" s="51"/>
      <c r="P104" s="50"/>
      <c r="Q104" s="52"/>
      <c r="R104" s="45"/>
    </row>
    <row r="105" spans="1:18" ht="218" thickBot="1" x14ac:dyDescent="0.4">
      <c r="A105" s="39" t="s">
        <v>380</v>
      </c>
      <c r="B105" s="40">
        <v>30564305</v>
      </c>
      <c r="C105" s="39" t="s">
        <v>1054</v>
      </c>
      <c r="D105" s="41" t="s">
        <v>1055</v>
      </c>
      <c r="E105" s="42" t="s">
        <v>100</v>
      </c>
      <c r="F105" s="43" t="s">
        <v>101</v>
      </c>
      <c r="G105" s="44" t="s">
        <v>67</v>
      </c>
      <c r="H105" s="45" t="s">
        <v>32</v>
      </c>
      <c r="I105" s="46">
        <v>0</v>
      </c>
      <c r="J105" s="49" t="s">
        <v>1056</v>
      </c>
      <c r="K105" s="59"/>
      <c r="L105" s="48">
        <v>0</v>
      </c>
      <c r="M105" s="50"/>
      <c r="N105" s="59"/>
      <c r="O105" s="51"/>
      <c r="P105" s="50"/>
      <c r="Q105" s="52"/>
      <c r="R105" s="45"/>
    </row>
    <row r="106" spans="1:18" ht="232.5" thickBot="1" x14ac:dyDescent="0.4">
      <c r="A106" s="39" t="s">
        <v>380</v>
      </c>
      <c r="B106" s="40">
        <v>30564305</v>
      </c>
      <c r="C106" s="39" t="s">
        <v>1057</v>
      </c>
      <c r="D106" s="41" t="s">
        <v>1058</v>
      </c>
      <c r="E106" s="42" t="s">
        <v>100</v>
      </c>
      <c r="F106" s="43" t="s">
        <v>101</v>
      </c>
      <c r="G106" s="44" t="s">
        <v>67</v>
      </c>
      <c r="H106" s="45" t="s">
        <v>32</v>
      </c>
      <c r="I106" s="46">
        <v>0</v>
      </c>
      <c r="J106" s="49" t="s">
        <v>1059</v>
      </c>
      <c r="K106" s="59"/>
      <c r="L106" s="51"/>
      <c r="M106" s="50"/>
      <c r="N106" s="59"/>
      <c r="O106" s="51"/>
      <c r="P106" s="60">
        <v>0</v>
      </c>
      <c r="Q106" s="52"/>
      <c r="R106" s="45"/>
    </row>
    <row r="107" spans="1:18" ht="276" thickBot="1" x14ac:dyDescent="0.4">
      <c r="A107" s="39" t="s">
        <v>380</v>
      </c>
      <c r="B107" s="40">
        <v>30564305</v>
      </c>
      <c r="C107" s="39" t="s">
        <v>1060</v>
      </c>
      <c r="D107" s="41" t="s">
        <v>1061</v>
      </c>
      <c r="E107" s="42" t="s">
        <v>100</v>
      </c>
      <c r="F107" s="43" t="s">
        <v>101</v>
      </c>
      <c r="G107" s="44" t="s">
        <v>67</v>
      </c>
      <c r="H107" s="45" t="s">
        <v>32</v>
      </c>
      <c r="I107" s="46">
        <v>0</v>
      </c>
      <c r="J107" s="49" t="s">
        <v>1062</v>
      </c>
      <c r="K107" s="59"/>
      <c r="L107" s="51"/>
      <c r="M107" s="50"/>
      <c r="N107" s="59"/>
      <c r="O107" s="51"/>
      <c r="P107" s="50"/>
      <c r="Q107" s="60">
        <v>0</v>
      </c>
      <c r="R107" s="45"/>
    </row>
    <row r="108" spans="1:18" ht="232.5" thickBot="1" x14ac:dyDescent="0.4">
      <c r="A108" s="39" t="s">
        <v>380</v>
      </c>
      <c r="B108" s="40">
        <v>30564305</v>
      </c>
      <c r="C108" s="39" t="s">
        <v>1063</v>
      </c>
      <c r="D108" s="41" t="s">
        <v>1064</v>
      </c>
      <c r="E108" s="42" t="s">
        <v>100</v>
      </c>
      <c r="F108" s="43" t="s">
        <v>101</v>
      </c>
      <c r="G108" s="44" t="s">
        <v>67</v>
      </c>
      <c r="H108" s="45" t="s">
        <v>32</v>
      </c>
      <c r="I108" s="46">
        <v>0</v>
      </c>
      <c r="J108" s="49" t="s">
        <v>1065</v>
      </c>
      <c r="K108" s="59"/>
      <c r="L108" s="51"/>
      <c r="M108" s="50"/>
      <c r="N108" s="48">
        <v>0</v>
      </c>
      <c r="O108" s="51"/>
      <c r="P108" s="50"/>
      <c r="Q108" s="52"/>
      <c r="R108" s="45"/>
    </row>
    <row r="109" spans="1:18" ht="276" thickBot="1" x14ac:dyDescent="0.4">
      <c r="A109" s="39" t="s">
        <v>380</v>
      </c>
      <c r="B109" s="40">
        <v>30564305</v>
      </c>
      <c r="C109" s="39" t="s">
        <v>1066</v>
      </c>
      <c r="D109" s="41" t="s">
        <v>1067</v>
      </c>
      <c r="E109" s="42" t="s">
        <v>100</v>
      </c>
      <c r="F109" s="43" t="s">
        <v>101</v>
      </c>
      <c r="G109" s="44" t="s">
        <v>67</v>
      </c>
      <c r="H109" s="45" t="s">
        <v>32</v>
      </c>
      <c r="I109" s="46">
        <v>0</v>
      </c>
      <c r="J109" s="49" t="s">
        <v>1068</v>
      </c>
      <c r="K109" s="59"/>
      <c r="L109" s="48">
        <v>0</v>
      </c>
      <c r="M109" s="50"/>
      <c r="N109" s="59"/>
      <c r="O109" s="51"/>
      <c r="P109" s="50"/>
      <c r="Q109" s="52"/>
      <c r="R109" s="45"/>
    </row>
    <row r="110" spans="1:18" ht="232.5" thickBot="1" x14ac:dyDescent="0.4">
      <c r="A110" s="39" t="s">
        <v>380</v>
      </c>
      <c r="B110" s="40">
        <v>30564305</v>
      </c>
      <c r="C110" s="39" t="s">
        <v>1069</v>
      </c>
      <c r="D110" s="41" t="s">
        <v>1070</v>
      </c>
      <c r="E110" s="42" t="s">
        <v>100</v>
      </c>
      <c r="F110" s="43" t="s">
        <v>101</v>
      </c>
      <c r="G110" s="44" t="s">
        <v>67</v>
      </c>
      <c r="H110" s="45" t="s">
        <v>32</v>
      </c>
      <c r="I110" s="46">
        <v>0</v>
      </c>
      <c r="J110" s="49" t="s">
        <v>1071</v>
      </c>
      <c r="K110" s="59"/>
      <c r="L110" s="51"/>
      <c r="M110" s="50"/>
      <c r="N110" s="59"/>
      <c r="O110" s="51"/>
      <c r="P110" s="50"/>
      <c r="Q110" s="60">
        <v>0</v>
      </c>
      <c r="R110" s="45"/>
    </row>
    <row r="111" spans="1:18" ht="409.6" thickBot="1" x14ac:dyDescent="0.4">
      <c r="A111" s="39" t="s">
        <v>1072</v>
      </c>
      <c r="B111" s="40">
        <v>29346770</v>
      </c>
      <c r="C111" s="39" t="s">
        <v>1073</v>
      </c>
      <c r="D111" s="41" t="s">
        <v>1074</v>
      </c>
      <c r="E111" s="42" t="s">
        <v>100</v>
      </c>
      <c r="F111" s="43" t="s">
        <v>101</v>
      </c>
      <c r="G111" s="44" t="s">
        <v>72</v>
      </c>
      <c r="H111" s="58" t="s">
        <v>73</v>
      </c>
      <c r="I111" s="46">
        <v>0.5</v>
      </c>
      <c r="J111" s="49" t="s">
        <v>1075</v>
      </c>
      <c r="K111" s="53"/>
      <c r="L111" s="54"/>
      <c r="M111" s="55"/>
      <c r="N111" s="56"/>
      <c r="O111" s="54"/>
      <c r="P111" s="55"/>
      <c r="Q111" s="57"/>
      <c r="R111" s="56"/>
    </row>
    <row r="112" spans="1:18" ht="276" thickBot="1" x14ac:dyDescent="0.4">
      <c r="A112" s="62" t="s">
        <v>138</v>
      </c>
      <c r="B112" s="40">
        <v>28263302</v>
      </c>
      <c r="C112" s="39" t="s">
        <v>1076</v>
      </c>
      <c r="D112" s="41" t="s">
        <v>1077</v>
      </c>
      <c r="E112" s="42" t="s">
        <v>100</v>
      </c>
      <c r="F112" s="43" t="s">
        <v>30</v>
      </c>
      <c r="G112" s="44" t="s">
        <v>151</v>
      </c>
      <c r="H112" s="58" t="s">
        <v>152</v>
      </c>
      <c r="I112" s="46">
        <v>2</v>
      </c>
      <c r="J112" s="49" t="s">
        <v>1078</v>
      </c>
      <c r="K112" s="59"/>
      <c r="L112" s="51"/>
      <c r="M112" s="50"/>
      <c r="N112" s="59"/>
      <c r="O112" s="60">
        <v>2</v>
      </c>
      <c r="P112" s="50"/>
      <c r="Q112" s="52"/>
      <c r="R112" s="45"/>
    </row>
    <row r="113" spans="1:18" ht="377.5" thickBot="1" x14ac:dyDescent="0.4">
      <c r="A113" s="39" t="s">
        <v>1079</v>
      </c>
      <c r="B113" s="40">
        <v>26235985</v>
      </c>
      <c r="C113" s="39" t="s">
        <v>1080</v>
      </c>
      <c r="D113" s="41" t="s">
        <v>1081</v>
      </c>
      <c r="E113" s="42" t="s">
        <v>166</v>
      </c>
      <c r="F113" s="43" t="s">
        <v>254</v>
      </c>
      <c r="G113" s="44" t="s">
        <v>72</v>
      </c>
      <c r="H113" s="58" t="s">
        <v>73</v>
      </c>
      <c r="I113" s="46">
        <v>0.25</v>
      </c>
      <c r="J113" s="49" t="s">
        <v>1082</v>
      </c>
      <c r="K113" s="44"/>
      <c r="L113" s="51"/>
      <c r="M113" s="50"/>
      <c r="N113" s="45"/>
      <c r="O113" s="60">
        <v>0.25</v>
      </c>
      <c r="P113" s="50"/>
      <c r="Q113" s="52"/>
      <c r="R113" s="45"/>
    </row>
    <row r="114" spans="1:18" ht="363" thickBot="1" x14ac:dyDescent="0.4">
      <c r="A114" s="39" t="s">
        <v>1079</v>
      </c>
      <c r="B114" s="40">
        <v>26235985</v>
      </c>
      <c r="C114" s="39" t="s">
        <v>1083</v>
      </c>
      <c r="D114" s="41" t="s">
        <v>1084</v>
      </c>
      <c r="E114" s="42" t="s">
        <v>166</v>
      </c>
      <c r="F114" s="43" t="s">
        <v>254</v>
      </c>
      <c r="G114" s="44" t="s">
        <v>72</v>
      </c>
      <c r="H114" s="58" t="s">
        <v>73</v>
      </c>
      <c r="I114" s="46">
        <v>0.5</v>
      </c>
      <c r="J114" s="49" t="s">
        <v>1085</v>
      </c>
      <c r="K114" s="44"/>
      <c r="L114" s="51"/>
      <c r="M114" s="50"/>
      <c r="N114" s="45"/>
      <c r="O114" s="60">
        <v>0.5</v>
      </c>
      <c r="P114" s="50"/>
      <c r="Q114" s="52"/>
      <c r="R114" s="45"/>
    </row>
    <row r="115" spans="1:18" ht="261.5" thickBot="1" x14ac:dyDescent="0.4">
      <c r="A115" s="39" t="s">
        <v>1079</v>
      </c>
      <c r="B115" s="40">
        <v>26235985</v>
      </c>
      <c r="C115" s="39" t="s">
        <v>1086</v>
      </c>
      <c r="D115" s="41" t="s">
        <v>1087</v>
      </c>
      <c r="E115" s="42" t="s">
        <v>166</v>
      </c>
      <c r="F115" s="43" t="s">
        <v>101</v>
      </c>
      <c r="G115" s="44" t="s">
        <v>151</v>
      </c>
      <c r="H115" s="58" t="s">
        <v>152</v>
      </c>
      <c r="I115" s="46">
        <v>1</v>
      </c>
      <c r="J115" s="49" t="s">
        <v>1088</v>
      </c>
      <c r="K115" s="44"/>
      <c r="L115" s="51"/>
      <c r="M115" s="50"/>
      <c r="N115" s="45"/>
      <c r="O115" s="60">
        <v>1</v>
      </c>
      <c r="P115" s="50"/>
      <c r="Q115" s="52"/>
      <c r="R115" s="45"/>
    </row>
    <row r="116" spans="1:18" ht="290.5" thickBot="1" x14ac:dyDescent="0.4">
      <c r="A116" s="39" t="s">
        <v>1079</v>
      </c>
      <c r="B116" s="40">
        <v>26235985</v>
      </c>
      <c r="C116" s="39" t="s">
        <v>1089</v>
      </c>
      <c r="D116" s="41" t="s">
        <v>1090</v>
      </c>
      <c r="E116" s="42" t="s">
        <v>166</v>
      </c>
      <c r="F116" s="43" t="s">
        <v>101</v>
      </c>
      <c r="G116" s="44" t="s">
        <v>420</v>
      </c>
      <c r="H116" s="58" t="s">
        <v>152</v>
      </c>
      <c r="I116" s="46">
        <v>1</v>
      </c>
      <c r="J116" s="49" t="s">
        <v>1091</v>
      </c>
      <c r="K116" s="44"/>
      <c r="L116" s="51"/>
      <c r="M116" s="50"/>
      <c r="N116" s="45"/>
      <c r="O116" s="60">
        <v>1</v>
      </c>
      <c r="P116" s="50"/>
      <c r="Q116" s="52"/>
      <c r="R116" s="45"/>
    </row>
    <row r="117" spans="1:18" ht="276" thickBot="1" x14ac:dyDescent="0.4">
      <c r="A117" s="39" t="s">
        <v>1079</v>
      </c>
      <c r="B117" s="40">
        <v>26235985</v>
      </c>
      <c r="C117" s="39" t="s">
        <v>1092</v>
      </c>
      <c r="D117" s="41" t="s">
        <v>1093</v>
      </c>
      <c r="E117" s="42" t="s">
        <v>166</v>
      </c>
      <c r="F117" s="43" t="s">
        <v>101</v>
      </c>
      <c r="G117" s="44" t="s">
        <v>151</v>
      </c>
      <c r="H117" s="58" t="s">
        <v>152</v>
      </c>
      <c r="I117" s="46">
        <v>1</v>
      </c>
      <c r="J117" s="49" t="s">
        <v>1094</v>
      </c>
      <c r="K117" s="44"/>
      <c r="L117" s="51"/>
      <c r="M117" s="50"/>
      <c r="N117" s="45"/>
      <c r="O117" s="60">
        <v>1</v>
      </c>
      <c r="P117" s="50"/>
      <c r="Q117" s="52"/>
      <c r="R117" s="45"/>
    </row>
    <row r="118" spans="1:18" ht="276" thickBot="1" x14ac:dyDescent="0.4">
      <c r="A118" s="39" t="s">
        <v>1079</v>
      </c>
      <c r="B118" s="40">
        <v>26235985</v>
      </c>
      <c r="C118" s="39" t="s">
        <v>1095</v>
      </c>
      <c r="D118" s="41" t="s">
        <v>1096</v>
      </c>
      <c r="E118" s="42" t="s">
        <v>166</v>
      </c>
      <c r="F118" s="43" t="s">
        <v>101</v>
      </c>
      <c r="G118" s="44" t="s">
        <v>151</v>
      </c>
      <c r="H118" s="58" t="s">
        <v>152</v>
      </c>
      <c r="I118" s="46">
        <v>1</v>
      </c>
      <c r="J118" s="49" t="s">
        <v>1097</v>
      </c>
      <c r="K118" s="44"/>
      <c r="L118" s="51"/>
      <c r="M118" s="50"/>
      <c r="N118" s="45"/>
      <c r="O118" s="60">
        <v>1</v>
      </c>
      <c r="P118" s="50"/>
      <c r="Q118" s="52"/>
      <c r="R118" s="45"/>
    </row>
    <row r="119" spans="1:18" ht="290.5" thickBot="1" x14ac:dyDescent="0.4">
      <c r="A119" s="39" t="s">
        <v>1079</v>
      </c>
      <c r="B119" s="40">
        <v>26235985</v>
      </c>
      <c r="C119" s="39" t="s">
        <v>1098</v>
      </c>
      <c r="D119" s="41" t="s">
        <v>1099</v>
      </c>
      <c r="E119" s="42" t="s">
        <v>166</v>
      </c>
      <c r="F119" s="43" t="s">
        <v>254</v>
      </c>
      <c r="G119" s="44" t="s">
        <v>72</v>
      </c>
      <c r="H119" s="58" t="s">
        <v>73</v>
      </c>
      <c r="I119" s="46">
        <v>0.25</v>
      </c>
      <c r="J119" s="49" t="s">
        <v>1100</v>
      </c>
      <c r="K119" s="44"/>
      <c r="L119" s="51"/>
      <c r="M119" s="50"/>
      <c r="N119" s="45"/>
      <c r="O119" s="60">
        <v>0.25</v>
      </c>
      <c r="P119" s="50"/>
      <c r="Q119" s="52"/>
      <c r="R119" s="45"/>
    </row>
    <row r="120" spans="1:18" ht="276" thickBot="1" x14ac:dyDescent="0.4">
      <c r="A120" s="39" t="s">
        <v>1079</v>
      </c>
      <c r="B120" s="40">
        <v>26235985</v>
      </c>
      <c r="C120" s="39" t="s">
        <v>1101</v>
      </c>
      <c r="D120" s="41" t="s">
        <v>1102</v>
      </c>
      <c r="E120" s="42" t="s">
        <v>166</v>
      </c>
      <c r="F120" s="43" t="s">
        <v>101</v>
      </c>
      <c r="G120" s="44" t="s">
        <v>151</v>
      </c>
      <c r="H120" s="58" t="s">
        <v>152</v>
      </c>
      <c r="I120" s="46">
        <v>1</v>
      </c>
      <c r="J120" s="49" t="s">
        <v>1103</v>
      </c>
      <c r="K120" s="44"/>
      <c r="L120" s="51"/>
      <c r="M120" s="50"/>
      <c r="N120" s="45"/>
      <c r="O120" s="60">
        <v>1</v>
      </c>
      <c r="P120" s="50"/>
      <c r="Q120" s="52"/>
      <c r="R120" s="45"/>
    </row>
    <row r="121" spans="1:18" ht="276" thickBot="1" x14ac:dyDescent="0.4">
      <c r="A121" s="39" t="s">
        <v>1079</v>
      </c>
      <c r="B121" s="40">
        <v>26235985</v>
      </c>
      <c r="C121" s="39" t="s">
        <v>1104</v>
      </c>
      <c r="D121" s="41" t="s">
        <v>1105</v>
      </c>
      <c r="E121" s="42" t="s">
        <v>166</v>
      </c>
      <c r="F121" s="43" t="s">
        <v>254</v>
      </c>
      <c r="G121" s="44" t="s">
        <v>151</v>
      </c>
      <c r="H121" s="58" t="s">
        <v>152</v>
      </c>
      <c r="I121" s="46">
        <v>1</v>
      </c>
      <c r="J121" s="49" t="s">
        <v>1106</v>
      </c>
      <c r="K121" s="44"/>
      <c r="L121" s="51"/>
      <c r="M121" s="50"/>
      <c r="N121" s="45"/>
      <c r="O121" s="60">
        <v>1</v>
      </c>
      <c r="P121" s="50"/>
      <c r="Q121" s="52"/>
      <c r="R121" s="45"/>
    </row>
    <row r="122" spans="1:18" ht="261.5" thickBot="1" x14ac:dyDescent="0.4">
      <c r="A122" s="39" t="s">
        <v>1079</v>
      </c>
      <c r="B122" s="40">
        <v>26235985</v>
      </c>
      <c r="C122" s="39" t="s">
        <v>1107</v>
      </c>
      <c r="D122" s="41" t="s">
        <v>1108</v>
      </c>
      <c r="E122" s="42" t="s">
        <v>166</v>
      </c>
      <c r="F122" s="43" t="s">
        <v>254</v>
      </c>
      <c r="G122" s="44" t="s">
        <v>420</v>
      </c>
      <c r="H122" s="58" t="s">
        <v>152</v>
      </c>
      <c r="I122" s="46">
        <v>1</v>
      </c>
      <c r="J122" s="49" t="s">
        <v>1109</v>
      </c>
      <c r="K122" s="44"/>
      <c r="L122" s="51"/>
      <c r="M122" s="50"/>
      <c r="N122" s="45"/>
      <c r="O122" s="60">
        <v>1</v>
      </c>
      <c r="P122" s="50"/>
      <c r="Q122" s="52"/>
      <c r="R122" s="45"/>
    </row>
    <row r="123" spans="1:18" ht="261.5" thickBot="1" x14ac:dyDescent="0.4">
      <c r="A123" s="39" t="s">
        <v>1079</v>
      </c>
      <c r="B123" s="40">
        <v>26235985</v>
      </c>
      <c r="C123" s="39" t="s">
        <v>1110</v>
      </c>
      <c r="D123" s="41" t="s">
        <v>1111</v>
      </c>
      <c r="E123" s="42" t="s">
        <v>166</v>
      </c>
      <c r="F123" s="43" t="s">
        <v>38</v>
      </c>
      <c r="G123" s="44" t="s">
        <v>151</v>
      </c>
      <c r="H123" s="58" t="s">
        <v>152</v>
      </c>
      <c r="I123" s="46">
        <v>1</v>
      </c>
      <c r="J123" s="49" t="s">
        <v>1112</v>
      </c>
      <c r="K123" s="44"/>
      <c r="L123" s="51"/>
      <c r="M123" s="50"/>
      <c r="N123" s="45"/>
      <c r="O123" s="60">
        <v>1</v>
      </c>
      <c r="P123" s="50"/>
      <c r="Q123" s="52"/>
      <c r="R123" s="45"/>
    </row>
    <row r="124" spans="1:18" ht="276" thickBot="1" x14ac:dyDescent="0.4">
      <c r="A124" s="39" t="s">
        <v>1079</v>
      </c>
      <c r="B124" s="40">
        <v>26235985</v>
      </c>
      <c r="C124" s="39" t="s">
        <v>1113</v>
      </c>
      <c r="D124" s="41" t="s">
        <v>1114</v>
      </c>
      <c r="E124" s="42" t="s">
        <v>166</v>
      </c>
      <c r="F124" s="43" t="s">
        <v>254</v>
      </c>
      <c r="G124" s="44" t="s">
        <v>72</v>
      </c>
      <c r="H124" s="58" t="s">
        <v>73</v>
      </c>
      <c r="I124" s="46">
        <v>0.25</v>
      </c>
      <c r="J124" s="49" t="s">
        <v>1115</v>
      </c>
      <c r="K124" s="44"/>
      <c r="L124" s="51"/>
      <c r="M124" s="50"/>
      <c r="N124" s="45"/>
      <c r="O124" s="60">
        <v>0.25</v>
      </c>
      <c r="P124" s="50"/>
      <c r="Q124" s="52"/>
      <c r="R124" s="45"/>
    </row>
    <row r="125" spans="1:18" ht="392" thickBot="1" x14ac:dyDescent="0.4">
      <c r="A125" s="39" t="s">
        <v>1079</v>
      </c>
      <c r="B125" s="40">
        <v>26235985</v>
      </c>
      <c r="C125" s="39" t="s">
        <v>1116</v>
      </c>
      <c r="D125" s="41" t="s">
        <v>1117</v>
      </c>
      <c r="E125" s="42" t="s">
        <v>166</v>
      </c>
      <c r="F125" s="43" t="s">
        <v>101</v>
      </c>
      <c r="G125" s="44" t="s">
        <v>72</v>
      </c>
      <c r="H125" s="58" t="s">
        <v>73</v>
      </c>
      <c r="I125" s="46">
        <v>0.25</v>
      </c>
      <c r="J125" s="49" t="s">
        <v>1118</v>
      </c>
      <c r="K125" s="44"/>
      <c r="L125" s="51"/>
      <c r="M125" s="50"/>
      <c r="N125" s="45"/>
      <c r="O125" s="60">
        <v>0.25</v>
      </c>
      <c r="P125" s="50"/>
      <c r="Q125" s="52"/>
      <c r="R125" s="45"/>
    </row>
    <row r="126" spans="1:18" ht="261.5" thickBot="1" x14ac:dyDescent="0.4">
      <c r="A126" s="39" t="s">
        <v>1079</v>
      </c>
      <c r="B126" s="40">
        <v>26235985</v>
      </c>
      <c r="C126" s="39" t="s">
        <v>1119</v>
      </c>
      <c r="D126" s="41" t="s">
        <v>1120</v>
      </c>
      <c r="E126" s="42" t="s">
        <v>166</v>
      </c>
      <c r="F126" s="43" t="s">
        <v>254</v>
      </c>
      <c r="G126" s="44" t="s">
        <v>72</v>
      </c>
      <c r="H126" s="58" t="s">
        <v>73</v>
      </c>
      <c r="I126" s="46">
        <v>0.25</v>
      </c>
      <c r="J126" s="49" t="s">
        <v>1121</v>
      </c>
      <c r="K126" s="44"/>
      <c r="L126" s="51"/>
      <c r="M126" s="50"/>
      <c r="N126" s="59"/>
      <c r="O126" s="60">
        <v>0.25</v>
      </c>
      <c r="P126" s="50"/>
      <c r="Q126" s="52"/>
      <c r="R126" s="45"/>
    </row>
    <row r="127" spans="1:18" ht="363" thickBot="1" x14ac:dyDescent="0.4">
      <c r="A127" s="39" t="s">
        <v>1079</v>
      </c>
      <c r="B127" s="40">
        <v>26235985</v>
      </c>
      <c r="C127" s="39" t="s">
        <v>1122</v>
      </c>
      <c r="D127" s="41" t="s">
        <v>1123</v>
      </c>
      <c r="E127" s="42" t="s">
        <v>166</v>
      </c>
      <c r="F127" s="43" t="s">
        <v>254</v>
      </c>
      <c r="G127" s="44" t="s">
        <v>72</v>
      </c>
      <c r="H127" s="58" t="s">
        <v>73</v>
      </c>
      <c r="I127" s="46">
        <v>0.25</v>
      </c>
      <c r="J127" s="49" t="s">
        <v>1124</v>
      </c>
      <c r="K127" s="44"/>
      <c r="L127" s="51"/>
      <c r="M127" s="50"/>
      <c r="N127" s="45"/>
      <c r="O127" s="60">
        <v>0.25</v>
      </c>
      <c r="P127" s="50"/>
      <c r="Q127" s="52"/>
      <c r="R127" s="45"/>
    </row>
    <row r="128" spans="1:18" ht="276" thickBot="1" x14ac:dyDescent="0.4">
      <c r="A128" s="39" t="s">
        <v>1079</v>
      </c>
      <c r="B128" s="40">
        <v>26235985</v>
      </c>
      <c r="C128" s="39" t="s">
        <v>1125</v>
      </c>
      <c r="D128" s="41" t="s">
        <v>1126</v>
      </c>
      <c r="E128" s="42" t="s">
        <v>166</v>
      </c>
      <c r="F128" s="43" t="s">
        <v>254</v>
      </c>
      <c r="G128" s="44" t="s">
        <v>151</v>
      </c>
      <c r="H128" s="58" t="s">
        <v>152</v>
      </c>
      <c r="I128" s="46">
        <v>1</v>
      </c>
      <c r="J128" s="49" t="s">
        <v>1127</v>
      </c>
      <c r="K128" s="44"/>
      <c r="L128" s="51"/>
      <c r="M128" s="50"/>
      <c r="N128" s="45"/>
      <c r="O128" s="60">
        <v>1</v>
      </c>
      <c r="P128" s="50"/>
      <c r="Q128" s="52"/>
      <c r="R128" s="45"/>
    </row>
    <row r="129" spans="1:19" ht="348.5" thickBot="1" x14ac:dyDescent="0.4">
      <c r="A129" s="39" t="s">
        <v>1079</v>
      </c>
      <c r="B129" s="40">
        <v>26235985</v>
      </c>
      <c r="C129" s="39" t="s">
        <v>1128</v>
      </c>
      <c r="D129" s="41" t="s">
        <v>1129</v>
      </c>
      <c r="E129" s="42" t="s">
        <v>166</v>
      </c>
      <c r="F129" s="43" t="s">
        <v>254</v>
      </c>
      <c r="G129" s="44" t="s">
        <v>72</v>
      </c>
      <c r="H129" s="58" t="s">
        <v>73</v>
      </c>
      <c r="I129" s="46">
        <v>0.5</v>
      </c>
      <c r="J129" s="49" t="s">
        <v>1130</v>
      </c>
      <c r="K129" s="44"/>
      <c r="L129" s="51"/>
      <c r="M129" s="50"/>
      <c r="N129" s="45"/>
      <c r="O129" s="60">
        <v>0.5</v>
      </c>
      <c r="P129" s="50"/>
      <c r="Q129" s="52"/>
      <c r="R129" s="45"/>
    </row>
    <row r="130" spans="1:19" ht="409.6" thickBot="1" x14ac:dyDescent="0.4">
      <c r="A130" s="39" t="s">
        <v>1079</v>
      </c>
      <c r="B130" s="40">
        <v>26235985</v>
      </c>
      <c r="C130" s="39" t="s">
        <v>1131</v>
      </c>
      <c r="D130" s="41" t="s">
        <v>1132</v>
      </c>
      <c r="E130" s="42" t="s">
        <v>166</v>
      </c>
      <c r="F130" s="43" t="s">
        <v>101</v>
      </c>
      <c r="G130" s="44" t="s">
        <v>67</v>
      </c>
      <c r="H130" s="45" t="s">
        <v>32</v>
      </c>
      <c r="I130" s="46">
        <v>0.1</v>
      </c>
      <c r="J130" s="49" t="s">
        <v>1133</v>
      </c>
      <c r="K130" s="44"/>
      <c r="L130" s="48">
        <v>0.1</v>
      </c>
      <c r="M130" s="50"/>
      <c r="N130" s="45"/>
      <c r="O130" s="51"/>
      <c r="P130" s="50"/>
      <c r="Q130" s="52"/>
      <c r="R130" s="45"/>
    </row>
    <row r="131" spans="1:19" ht="334" thickBot="1" x14ac:dyDescent="0.4">
      <c r="A131" s="66" t="s">
        <v>1134</v>
      </c>
      <c r="B131" s="67">
        <v>25363768</v>
      </c>
      <c r="C131" s="68" t="s">
        <v>1135</v>
      </c>
      <c r="D131" s="69" t="s">
        <v>1136</v>
      </c>
      <c r="E131" s="42" t="s">
        <v>29</v>
      </c>
      <c r="F131" s="65" t="s">
        <v>101</v>
      </c>
      <c r="G131" s="44" t="s">
        <v>420</v>
      </c>
      <c r="H131" s="58" t="s">
        <v>152</v>
      </c>
      <c r="I131" s="71">
        <v>2</v>
      </c>
      <c r="J131" s="49" t="s">
        <v>1137</v>
      </c>
      <c r="K131" s="153"/>
      <c r="L131" s="154"/>
      <c r="M131" s="155"/>
      <c r="N131" s="156"/>
      <c r="O131" s="77">
        <v>2</v>
      </c>
      <c r="P131" s="155"/>
      <c r="Q131" s="157"/>
      <c r="R131" s="156"/>
      <c r="S131" s="122"/>
    </row>
    <row r="132" spans="1:19" ht="116" x14ac:dyDescent="0.35">
      <c r="A132" s="39"/>
      <c r="B132" s="40"/>
      <c r="C132" s="39" t="s">
        <v>282</v>
      </c>
      <c r="D132" s="41" t="s">
        <v>1138</v>
      </c>
      <c r="E132" s="42"/>
      <c r="F132" s="43"/>
      <c r="G132" s="44"/>
      <c r="H132" s="58"/>
      <c r="I132" s="46"/>
      <c r="J132" s="49"/>
      <c r="K132" s="44"/>
      <c r="L132" s="51"/>
      <c r="M132" s="50"/>
      <c r="N132" s="45"/>
      <c r="O132" s="51"/>
      <c r="P132" s="50"/>
      <c r="Q132" s="52"/>
      <c r="R132" s="45"/>
    </row>
    <row r="133" spans="1:19" ht="15" thickBot="1" x14ac:dyDescent="0.4">
      <c r="A133" s="80"/>
      <c r="B133" s="58"/>
      <c r="C133" s="51"/>
      <c r="D133" s="50"/>
      <c r="E133" s="42"/>
      <c r="F133" s="43"/>
      <c r="G133" s="44"/>
      <c r="H133" s="58"/>
      <c r="I133" s="46"/>
      <c r="J133" s="49"/>
      <c r="K133" s="44"/>
      <c r="L133" s="51"/>
      <c r="M133" s="50"/>
      <c r="N133" s="45"/>
      <c r="O133" s="51"/>
      <c r="P133" s="50"/>
      <c r="Q133" s="52"/>
      <c r="R133" s="45"/>
    </row>
    <row r="134" spans="1:19" ht="15" thickBot="1" x14ac:dyDescent="0.4">
      <c r="A134" s="81"/>
      <c r="B134" s="81"/>
      <c r="C134" s="81"/>
      <c r="D134" s="81"/>
      <c r="E134" s="81"/>
      <c r="F134" s="81"/>
      <c r="G134" s="81"/>
      <c r="H134" s="81"/>
      <c r="I134" s="81"/>
      <c r="J134" s="82"/>
      <c r="K134" s="83">
        <f t="shared" ref="K134:R134" si="0">SUM(K5:K131)</f>
        <v>0.5</v>
      </c>
      <c r="L134" s="83">
        <f t="shared" si="0"/>
        <v>0.1</v>
      </c>
      <c r="M134" s="83">
        <f t="shared" si="0"/>
        <v>0</v>
      </c>
      <c r="N134" s="83">
        <f t="shared" si="0"/>
        <v>0.1</v>
      </c>
      <c r="O134" s="83">
        <f t="shared" si="0"/>
        <v>73.400000000000006</v>
      </c>
      <c r="P134" s="83">
        <f t="shared" si="0"/>
        <v>0</v>
      </c>
      <c r="Q134" s="83">
        <f t="shared" si="0"/>
        <v>0</v>
      </c>
      <c r="R134" s="83">
        <f t="shared" si="0"/>
        <v>2</v>
      </c>
      <c r="S134" s="107"/>
    </row>
    <row r="135" spans="1:19" ht="36.5" thickBot="1" x14ac:dyDescent="0.65">
      <c r="A135" s="84"/>
      <c r="B135" s="85"/>
      <c r="C135" s="85"/>
      <c r="D135" s="85"/>
      <c r="E135" s="85"/>
      <c r="F135" s="85"/>
      <c r="G135" s="85"/>
      <c r="H135" s="86" t="s">
        <v>285</v>
      </c>
      <c r="I135" s="87" t="s">
        <v>286</v>
      </c>
      <c r="J135" s="85"/>
      <c r="K135" s="88" t="s">
        <v>1139</v>
      </c>
      <c r="L135" s="89"/>
      <c r="M135" s="89"/>
      <c r="N135" s="90"/>
      <c r="O135" s="91" t="s">
        <v>1140</v>
      </c>
      <c r="P135" s="92"/>
      <c r="Q135" s="92"/>
      <c r="R135" s="93"/>
      <c r="S135" s="107"/>
    </row>
    <row r="136" spans="1:19" ht="46.5" thickBot="1" x14ac:dyDescent="1.05">
      <c r="A136" s="94"/>
      <c r="C136" s="95"/>
      <c r="D136" s="85"/>
      <c r="E136" s="85"/>
      <c r="F136" s="85"/>
      <c r="I136" s="96">
        <f>SUM(I5:I131)</f>
        <v>78.599999999999994</v>
      </c>
      <c r="J136" s="85"/>
      <c r="K136" s="97" t="s">
        <v>722</v>
      </c>
      <c r="L136" s="98"/>
      <c r="M136" s="98"/>
      <c r="N136" s="99"/>
      <c r="O136" s="97" t="s">
        <v>1141</v>
      </c>
      <c r="P136" s="98"/>
      <c r="Q136" s="98"/>
      <c r="R136" s="99"/>
      <c r="S136" s="107"/>
    </row>
    <row r="137" spans="1:19" ht="26.5" thickBot="1" x14ac:dyDescent="0.4">
      <c r="A137" s="100" t="s">
        <v>291</v>
      </c>
      <c r="B137" s="101"/>
      <c r="C137" s="101"/>
      <c r="D137" s="101"/>
      <c r="E137" s="101"/>
      <c r="F137" s="101"/>
      <c r="G137" s="101"/>
      <c r="H137" s="101"/>
      <c r="I137" s="101"/>
      <c r="J137" s="102"/>
      <c r="K137" s="13"/>
    </row>
    <row r="138" spans="1:19" ht="26.5" thickBot="1" x14ac:dyDescent="0.4">
      <c r="A138" s="103" t="s">
        <v>2</v>
      </c>
      <c r="B138" s="104"/>
      <c r="C138" s="104"/>
      <c r="D138" s="105"/>
      <c r="E138" s="106" t="s">
        <v>292</v>
      </c>
      <c r="F138" s="106"/>
      <c r="G138" s="103" t="s">
        <v>293</v>
      </c>
      <c r="H138" s="105"/>
      <c r="I138" s="103" t="s">
        <v>5</v>
      </c>
      <c r="J138" s="106"/>
      <c r="K138" s="107"/>
    </row>
    <row r="139" spans="1:19" ht="29.5" thickBot="1" x14ac:dyDescent="0.4">
      <c r="A139" s="108" t="s">
        <v>8</v>
      </c>
      <c r="B139" s="109" t="s">
        <v>9</v>
      </c>
      <c r="C139" s="110" t="s">
        <v>294</v>
      </c>
      <c r="D139" s="108" t="s">
        <v>295</v>
      </c>
      <c r="E139" s="111" t="s">
        <v>296</v>
      </c>
      <c r="F139" s="112"/>
      <c r="G139" s="113" t="s">
        <v>14</v>
      </c>
      <c r="H139" s="109" t="s">
        <v>297</v>
      </c>
      <c r="I139" s="114" t="s">
        <v>16</v>
      </c>
      <c r="J139" s="115" t="s">
        <v>17</v>
      </c>
      <c r="K139" s="13"/>
      <c r="N139" s="13"/>
      <c r="O139" s="13"/>
    </row>
    <row r="140" spans="1:19" ht="409.5" x14ac:dyDescent="0.35">
      <c r="A140" s="116" t="s">
        <v>1142</v>
      </c>
      <c r="B140" s="117">
        <v>34344536</v>
      </c>
      <c r="C140" s="118" t="s">
        <v>1143</v>
      </c>
      <c r="D140" s="116" t="s">
        <v>1144</v>
      </c>
      <c r="E140" s="119" t="s">
        <v>569</v>
      </c>
      <c r="F140" s="119"/>
      <c r="G140" s="120" t="s">
        <v>570</v>
      </c>
      <c r="H140" s="120" t="s">
        <v>571</v>
      </c>
      <c r="I140" s="121">
        <v>0</v>
      </c>
      <c r="J140" s="116" t="s">
        <v>1145</v>
      </c>
      <c r="K140" s="116"/>
      <c r="L140" s="122"/>
      <c r="M140" s="122"/>
      <c r="N140" s="122"/>
      <c r="O140" s="122"/>
      <c r="P140" s="122"/>
      <c r="Q140" s="122"/>
      <c r="R140" s="122"/>
      <c r="S140" s="122"/>
    </row>
    <row r="141" spans="1:19" ht="26" x14ac:dyDescent="0.35">
      <c r="A141" s="123"/>
      <c r="C141" s="95"/>
      <c r="D141" s="124"/>
      <c r="E141" s="124"/>
      <c r="F141" s="124"/>
      <c r="G141" s="125"/>
      <c r="H141" s="125"/>
      <c r="I141" s="126" t="s">
        <v>298</v>
      </c>
      <c r="J141" s="85"/>
      <c r="K141" s="47"/>
    </row>
    <row r="142" spans="1:19" ht="78" x14ac:dyDescent="0.35">
      <c r="A142" s="127"/>
      <c r="C142" s="95"/>
      <c r="D142" s="124"/>
      <c r="E142" s="124"/>
      <c r="F142" s="124"/>
      <c r="G142" s="125"/>
      <c r="H142" s="125"/>
      <c r="I142" s="128" t="s">
        <v>1146</v>
      </c>
      <c r="J142" s="85"/>
      <c r="K142" s="47"/>
    </row>
    <row r="143" spans="1:19" ht="24" thickBot="1" x14ac:dyDescent="0.4">
      <c r="A143" s="127"/>
      <c r="C143" s="95"/>
      <c r="D143" s="124"/>
      <c r="E143" s="124"/>
      <c r="F143" s="124"/>
      <c r="G143" s="125"/>
      <c r="H143" s="125"/>
      <c r="I143" s="129" t="s">
        <v>300</v>
      </c>
      <c r="J143" s="85"/>
      <c r="K143" s="47"/>
    </row>
    <row r="144" spans="1:19" ht="23.5" x14ac:dyDescent="0.35">
      <c r="A144" s="127"/>
      <c r="C144" s="95"/>
      <c r="D144" s="124"/>
      <c r="E144" s="124"/>
      <c r="F144" s="124"/>
      <c r="G144" s="125"/>
      <c r="H144" s="125"/>
      <c r="I144" s="130"/>
      <c r="J144" s="85"/>
      <c r="K144" s="47"/>
    </row>
    <row r="145" spans="1:11" x14ac:dyDescent="0.35">
      <c r="A145" s="127"/>
      <c r="C145" s="95"/>
      <c r="D145" s="124"/>
      <c r="E145" s="124"/>
      <c r="F145" s="124"/>
      <c r="G145" s="125"/>
      <c r="H145" s="125"/>
      <c r="I145" s="131"/>
      <c r="J145" s="85"/>
      <c r="K145" s="47"/>
    </row>
    <row r="146" spans="1:11" x14ac:dyDescent="0.35">
      <c r="A146" s="127"/>
      <c r="C146" s="95"/>
      <c r="D146" s="124"/>
      <c r="E146" s="124"/>
      <c r="F146" s="124"/>
      <c r="G146" s="125"/>
      <c r="H146" s="125"/>
      <c r="I146" s="132"/>
      <c r="J146" s="85"/>
      <c r="K146" s="47"/>
    </row>
    <row r="147" spans="1:11" x14ac:dyDescent="0.35">
      <c r="A147" s="127"/>
      <c r="C147" s="95"/>
      <c r="D147" s="124"/>
      <c r="E147" s="124"/>
      <c r="F147" s="124"/>
      <c r="G147" s="125"/>
      <c r="H147" s="125"/>
      <c r="I147" s="124"/>
      <c r="J147" s="85"/>
      <c r="K147" s="47"/>
    </row>
    <row r="148" spans="1:11" ht="15" thickBot="1" x14ac:dyDescent="0.4">
      <c r="A148" s="127"/>
      <c r="C148" s="95"/>
      <c r="D148" s="124"/>
      <c r="E148" s="124"/>
      <c r="F148" s="124"/>
      <c r="G148" s="125"/>
      <c r="H148" s="125"/>
      <c r="I148" s="133"/>
      <c r="J148" s="85"/>
      <c r="K148" s="47"/>
    </row>
    <row r="149" spans="1:11" x14ac:dyDescent="0.35">
      <c r="A149" s="134"/>
      <c r="C149" s="95"/>
      <c r="D149" s="124"/>
      <c r="E149" s="124"/>
      <c r="F149" s="124"/>
      <c r="G149" s="125"/>
      <c r="H149" s="125"/>
      <c r="I149" s="135" t="s">
        <v>301</v>
      </c>
      <c r="J149" s="85"/>
      <c r="K149" s="47"/>
    </row>
    <row r="150" spans="1:11" x14ac:dyDescent="0.35">
      <c r="A150" s="134"/>
      <c r="B150" s="136"/>
      <c r="C150" s="95"/>
      <c r="D150" s="124"/>
      <c r="E150" s="124"/>
      <c r="F150" s="124"/>
      <c r="G150" s="125"/>
      <c r="H150" s="125"/>
      <c r="I150" s="137"/>
      <c r="J150" s="85"/>
      <c r="K150" s="47"/>
    </row>
    <row r="151" spans="1:11" ht="23.5" x14ac:dyDescent="0.35">
      <c r="A151" s="138"/>
      <c r="B151" s="136"/>
      <c r="C151" s="139"/>
      <c r="D151" s="124"/>
      <c r="E151" s="124"/>
      <c r="F151" s="124"/>
      <c r="G151" s="125"/>
      <c r="H151" s="125"/>
      <c r="I151" s="129" t="s">
        <v>1147</v>
      </c>
      <c r="J151" s="85"/>
      <c r="K151" s="47"/>
    </row>
    <row r="152" spans="1:11" ht="24" thickBot="1" x14ac:dyDescent="0.4">
      <c r="A152" s="123"/>
      <c r="B152" s="136"/>
      <c r="C152" s="139"/>
      <c r="D152" s="124"/>
      <c r="E152" s="124"/>
      <c r="F152" s="124"/>
      <c r="G152" s="125"/>
      <c r="H152" s="125"/>
      <c r="I152" s="140" t="s">
        <v>300</v>
      </c>
      <c r="J152" s="85"/>
      <c r="K152" s="47"/>
    </row>
    <row r="153" spans="1:11" x14ac:dyDescent="0.35">
      <c r="A153" s="123"/>
      <c r="B153" s="136"/>
      <c r="C153" s="139"/>
      <c r="D153" s="124"/>
      <c r="E153" s="124"/>
      <c r="F153" s="124"/>
      <c r="G153" s="125"/>
      <c r="H153" s="125"/>
      <c r="I153" s="141"/>
      <c r="J153" s="85"/>
      <c r="K153" s="47"/>
    </row>
    <row r="154" spans="1:11" x14ac:dyDescent="0.35">
      <c r="A154" s="123"/>
      <c r="B154" s="136"/>
      <c r="C154" s="95"/>
      <c r="D154" s="124"/>
      <c r="E154" s="124"/>
      <c r="F154" s="124"/>
      <c r="G154" s="125"/>
      <c r="H154" s="125"/>
      <c r="I154" s="85"/>
      <c r="J154" s="85"/>
      <c r="K154" s="47"/>
    </row>
  </sheetData>
  <mergeCells count="20">
    <mergeCell ref="E140:F140"/>
    <mergeCell ref="I149:I150"/>
    <mergeCell ref="A137:J137"/>
    <mergeCell ref="A138:D138"/>
    <mergeCell ref="E138:F138"/>
    <mergeCell ref="G138:H138"/>
    <mergeCell ref="I138:J138"/>
    <mergeCell ref="E139:F139"/>
    <mergeCell ref="O3:R3"/>
    <mergeCell ref="A134:J134"/>
    <mergeCell ref="K135:N135"/>
    <mergeCell ref="O135:R135"/>
    <mergeCell ref="K136:N136"/>
    <mergeCell ref="O136:R136"/>
    <mergeCell ref="B2:C2"/>
    <mergeCell ref="A3:D3"/>
    <mergeCell ref="E3:F3"/>
    <mergeCell ref="G3:H3"/>
    <mergeCell ref="I3:J3"/>
    <mergeCell ref="K3: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workbookViewId="0">
      <selection activeCell="C78" sqref="C78"/>
    </sheetView>
  </sheetViews>
  <sheetFormatPr defaultRowHeight="14.5" x14ac:dyDescent="0.35"/>
  <cols>
    <col min="1" max="1" width="25.6328125" customWidth="1"/>
    <col min="2" max="2" width="17.6328125" bestFit="1" customWidth="1"/>
    <col min="3" max="3" width="73" bestFit="1" customWidth="1"/>
    <col min="4" max="4" width="54.08984375" customWidth="1"/>
    <col min="5" max="6" width="50.6328125" customWidth="1"/>
    <col min="7" max="7" width="28.1796875" customWidth="1"/>
    <col min="8" max="8" width="21.08984375" bestFit="1" customWidth="1"/>
    <col min="9" max="9" width="57.81640625" customWidth="1"/>
    <col min="10" max="10" width="45.08984375" customWidth="1"/>
    <col min="11" max="11" width="38.90625" customWidth="1"/>
    <col min="12" max="12" width="37.54296875" customWidth="1"/>
    <col min="13" max="14" width="38.1796875" customWidth="1"/>
    <col min="15" max="15" width="40.1796875" customWidth="1"/>
    <col min="16" max="16" width="40.6328125" customWidth="1"/>
    <col min="17" max="17" width="38.6328125" customWidth="1"/>
    <col min="18" max="18" width="35.08984375" customWidth="1"/>
  </cols>
  <sheetData>
    <row r="1" spans="1:18" ht="31" x14ac:dyDescent="0.7">
      <c r="A1" s="1"/>
      <c r="B1" s="2" t="s">
        <v>0</v>
      </c>
      <c r="C1" s="3"/>
      <c r="D1" s="3"/>
      <c r="E1" s="3"/>
      <c r="F1" s="3"/>
      <c r="G1" s="3"/>
      <c r="H1" s="4"/>
      <c r="I1" s="3"/>
      <c r="J1" s="3"/>
      <c r="K1" s="5"/>
    </row>
    <row r="2" spans="1:18" ht="144" customHeight="1" thickBot="1" x14ac:dyDescent="0.4">
      <c r="A2" s="6"/>
      <c r="B2" s="7" t="s">
        <v>1</v>
      </c>
      <c r="C2" s="8"/>
      <c r="D2" s="9"/>
      <c r="E2" s="9"/>
      <c r="F2" s="9"/>
      <c r="G2" s="9"/>
      <c r="H2" s="10"/>
      <c r="I2" s="11"/>
      <c r="J2" s="11"/>
      <c r="K2" s="12"/>
      <c r="O2" s="13"/>
    </row>
    <row r="3" spans="1:18" ht="15" thickBot="1" x14ac:dyDescent="0.4">
      <c r="A3" s="14" t="s">
        <v>2</v>
      </c>
      <c r="B3" s="15"/>
      <c r="C3" s="15"/>
      <c r="D3" s="16"/>
      <c r="E3" s="17" t="s">
        <v>3</v>
      </c>
      <c r="F3" s="18"/>
      <c r="G3" s="19" t="s">
        <v>4</v>
      </c>
      <c r="H3" s="20"/>
      <c r="I3" s="19" t="s">
        <v>5</v>
      </c>
      <c r="J3" s="21"/>
      <c r="K3" s="22" t="s">
        <v>6</v>
      </c>
      <c r="L3" s="23"/>
      <c r="M3" s="23"/>
      <c r="N3" s="24"/>
      <c r="O3" s="25" t="s">
        <v>7</v>
      </c>
      <c r="P3" s="26"/>
      <c r="Q3" s="26"/>
      <c r="R3" s="26"/>
    </row>
    <row r="4" spans="1:18" ht="44" thickBot="1" x14ac:dyDescent="0.4">
      <c r="A4" s="27" t="s">
        <v>8</v>
      </c>
      <c r="B4" s="28" t="s">
        <v>9</v>
      </c>
      <c r="C4" s="29" t="s">
        <v>10</v>
      </c>
      <c r="D4" s="30" t="s">
        <v>11</v>
      </c>
      <c r="E4" s="31" t="s">
        <v>12</v>
      </c>
      <c r="F4" s="30" t="s">
        <v>13</v>
      </c>
      <c r="G4" s="32" t="s">
        <v>14</v>
      </c>
      <c r="H4" s="30" t="s">
        <v>15</v>
      </c>
      <c r="I4" s="31" t="s">
        <v>16</v>
      </c>
      <c r="J4" s="33" t="s">
        <v>17</v>
      </c>
      <c r="K4" s="34" t="s">
        <v>18</v>
      </c>
      <c r="L4" s="35" t="s">
        <v>19</v>
      </c>
      <c r="M4" s="35" t="s">
        <v>20</v>
      </c>
      <c r="N4" s="36" t="s">
        <v>21</v>
      </c>
      <c r="O4" s="34" t="s">
        <v>22</v>
      </c>
      <c r="P4" s="35" t="s">
        <v>23</v>
      </c>
      <c r="Q4" s="37" t="s">
        <v>24</v>
      </c>
      <c r="R4" s="38" t="s">
        <v>25</v>
      </c>
    </row>
    <row r="5" spans="1:18" ht="189" thickBot="1" x14ac:dyDescent="0.4">
      <c r="A5" s="39" t="s">
        <v>26</v>
      </c>
      <c r="B5" s="40">
        <v>37805537</v>
      </c>
      <c r="C5" s="39" t="s">
        <v>27</v>
      </c>
      <c r="D5" s="41" t="s">
        <v>28</v>
      </c>
      <c r="E5" s="42" t="s">
        <v>29</v>
      </c>
      <c r="F5" s="43" t="s">
        <v>30</v>
      </c>
      <c r="G5" s="44" t="s">
        <v>31</v>
      </c>
      <c r="H5" s="45" t="s">
        <v>32</v>
      </c>
      <c r="I5" s="46">
        <v>0</v>
      </c>
      <c r="J5" s="43" t="s">
        <v>33</v>
      </c>
      <c r="K5" s="47"/>
      <c r="L5" s="47"/>
      <c r="M5" s="47"/>
      <c r="N5" s="48">
        <v>0</v>
      </c>
      <c r="O5" s="47"/>
      <c r="P5" s="47"/>
      <c r="Q5" s="47"/>
      <c r="R5" s="47"/>
    </row>
    <row r="6" spans="1:18" ht="409.6" thickBot="1" x14ac:dyDescent="0.4">
      <c r="A6" s="39" t="s">
        <v>34</v>
      </c>
      <c r="B6" s="40">
        <v>37929330</v>
      </c>
      <c r="C6" s="39" t="s">
        <v>35</v>
      </c>
      <c r="D6" s="41" t="s">
        <v>36</v>
      </c>
      <c r="E6" s="42" t="s">
        <v>37</v>
      </c>
      <c r="F6" s="43" t="s">
        <v>38</v>
      </c>
      <c r="G6" s="44" t="s">
        <v>39</v>
      </c>
      <c r="H6" s="45" t="s">
        <v>40</v>
      </c>
      <c r="I6" s="46">
        <v>0.5</v>
      </c>
      <c r="J6" s="49" t="s">
        <v>41</v>
      </c>
      <c r="K6" s="44"/>
      <c r="L6" s="48">
        <v>0.5</v>
      </c>
      <c r="M6" s="50"/>
      <c r="N6" s="45"/>
      <c r="O6" s="51"/>
      <c r="P6" s="50"/>
      <c r="Q6" s="52"/>
      <c r="R6" s="45"/>
    </row>
    <row r="7" spans="1:18" ht="232.5" thickBot="1" x14ac:dyDescent="0.4">
      <c r="A7" s="39" t="s">
        <v>42</v>
      </c>
      <c r="B7" s="40">
        <v>37595579</v>
      </c>
      <c r="C7" s="39" t="s">
        <v>43</v>
      </c>
      <c r="D7" s="41" t="s">
        <v>44</v>
      </c>
      <c r="E7" s="42" t="s">
        <v>29</v>
      </c>
      <c r="F7" s="43" t="s">
        <v>30</v>
      </c>
      <c r="G7" s="44" t="s">
        <v>39</v>
      </c>
      <c r="H7" s="45" t="s">
        <v>40</v>
      </c>
      <c r="I7" s="46">
        <v>0.5</v>
      </c>
      <c r="J7" s="49" t="s">
        <v>45</v>
      </c>
      <c r="K7" s="53"/>
      <c r="L7" s="54"/>
      <c r="M7" s="55"/>
      <c r="N7" s="56"/>
      <c r="O7" s="54"/>
      <c r="P7" s="55"/>
      <c r="Q7" s="57"/>
      <c r="R7" s="56"/>
    </row>
    <row r="8" spans="1:18" ht="409.6" thickBot="1" x14ac:dyDescent="0.4">
      <c r="A8" s="39" t="s">
        <v>46</v>
      </c>
      <c r="B8" s="40">
        <v>37090938</v>
      </c>
      <c r="C8" s="39" t="s">
        <v>47</v>
      </c>
      <c r="D8" s="41" t="s">
        <v>48</v>
      </c>
      <c r="E8" s="42" t="s">
        <v>49</v>
      </c>
      <c r="F8" s="43" t="s">
        <v>30</v>
      </c>
      <c r="G8" s="44" t="s">
        <v>39</v>
      </c>
      <c r="H8" s="45" t="s">
        <v>40</v>
      </c>
      <c r="I8" s="46">
        <v>0.75</v>
      </c>
      <c r="J8" s="49" t="s">
        <v>50</v>
      </c>
      <c r="K8" s="44"/>
      <c r="L8" s="51"/>
      <c r="M8" s="50"/>
      <c r="N8" s="48">
        <v>0.75</v>
      </c>
      <c r="O8" s="51"/>
      <c r="P8" s="50"/>
      <c r="Q8" s="52"/>
      <c r="R8" s="45"/>
    </row>
    <row r="9" spans="1:18" ht="409.6" thickBot="1" x14ac:dyDescent="0.4">
      <c r="A9" s="39" t="s">
        <v>51</v>
      </c>
      <c r="B9" s="40">
        <v>37861890</v>
      </c>
      <c r="C9" s="39" t="s">
        <v>52</v>
      </c>
      <c r="D9" s="41" t="s">
        <v>53</v>
      </c>
      <c r="E9" s="42" t="s">
        <v>29</v>
      </c>
      <c r="F9" s="43" t="s">
        <v>30</v>
      </c>
      <c r="G9" s="44" t="s">
        <v>39</v>
      </c>
      <c r="H9" s="45" t="s">
        <v>40</v>
      </c>
      <c r="I9" s="46">
        <v>0.75</v>
      </c>
      <c r="J9" s="49" t="s">
        <v>54</v>
      </c>
      <c r="K9" s="44"/>
      <c r="L9" s="48">
        <v>0.75</v>
      </c>
      <c r="M9" s="50"/>
      <c r="N9" s="45"/>
      <c r="O9" s="51"/>
      <c r="P9" s="50"/>
      <c r="Q9" s="52"/>
      <c r="R9" s="45"/>
    </row>
    <row r="10" spans="1:18" ht="319.5" thickBot="1" x14ac:dyDescent="0.4">
      <c r="A10" s="39" t="s">
        <v>51</v>
      </c>
      <c r="B10" s="40">
        <v>37861890</v>
      </c>
      <c r="C10" s="39" t="s">
        <v>55</v>
      </c>
      <c r="D10" s="41" t="s">
        <v>56</v>
      </c>
      <c r="E10" s="42" t="s">
        <v>29</v>
      </c>
      <c r="F10" s="43" t="s">
        <v>30</v>
      </c>
      <c r="G10" s="44" t="s">
        <v>39</v>
      </c>
      <c r="H10" s="45" t="s">
        <v>40</v>
      </c>
      <c r="I10" s="46">
        <v>0.25</v>
      </c>
      <c r="J10" s="49" t="s">
        <v>57</v>
      </c>
      <c r="K10" s="44"/>
      <c r="L10" s="48">
        <v>0.25</v>
      </c>
      <c r="M10" s="50"/>
      <c r="N10" s="45"/>
      <c r="O10" s="51"/>
      <c r="P10" s="50"/>
      <c r="Q10" s="52"/>
      <c r="R10" s="45"/>
    </row>
    <row r="11" spans="1:18" ht="290.5" thickBot="1" x14ac:dyDescent="0.4">
      <c r="A11" s="39" t="s">
        <v>51</v>
      </c>
      <c r="B11" s="40">
        <v>37861890</v>
      </c>
      <c r="C11" s="39" t="s">
        <v>58</v>
      </c>
      <c r="D11" s="41" t="s">
        <v>59</v>
      </c>
      <c r="E11" s="42" t="s">
        <v>29</v>
      </c>
      <c r="F11" s="43" t="s">
        <v>30</v>
      </c>
      <c r="G11" s="44" t="s">
        <v>39</v>
      </c>
      <c r="H11" s="45" t="s">
        <v>40</v>
      </c>
      <c r="I11" s="46">
        <v>1.5</v>
      </c>
      <c r="J11" s="49" t="s">
        <v>60</v>
      </c>
      <c r="K11" s="44"/>
      <c r="L11" s="51"/>
      <c r="M11" s="50"/>
      <c r="N11" s="48">
        <v>1.5</v>
      </c>
      <c r="O11" s="51"/>
      <c r="P11" s="50"/>
      <c r="Q11" s="52"/>
      <c r="R11" s="45"/>
    </row>
    <row r="12" spans="1:18" ht="348.5" thickBot="1" x14ac:dyDescent="0.4">
      <c r="A12" s="39" t="s">
        <v>51</v>
      </c>
      <c r="B12" s="40">
        <v>37861890</v>
      </c>
      <c r="C12" s="39" t="s">
        <v>61</v>
      </c>
      <c r="D12" s="41" t="s">
        <v>62</v>
      </c>
      <c r="E12" s="42" t="s">
        <v>29</v>
      </c>
      <c r="F12" s="43" t="s">
        <v>30</v>
      </c>
      <c r="G12" s="44" t="s">
        <v>39</v>
      </c>
      <c r="H12" s="45" t="s">
        <v>40</v>
      </c>
      <c r="I12" s="46">
        <v>1</v>
      </c>
      <c r="J12" s="49" t="s">
        <v>63</v>
      </c>
      <c r="K12" s="44"/>
      <c r="L12" s="51"/>
      <c r="M12" s="50"/>
      <c r="N12" s="48">
        <v>1</v>
      </c>
      <c r="O12" s="51"/>
      <c r="P12" s="50"/>
      <c r="Q12" s="52"/>
      <c r="R12" s="45"/>
    </row>
    <row r="13" spans="1:18" ht="290.5" thickBot="1" x14ac:dyDescent="0.4">
      <c r="A13" s="39" t="s">
        <v>64</v>
      </c>
      <c r="B13" s="40">
        <v>36409343</v>
      </c>
      <c r="C13" s="39" t="s">
        <v>65</v>
      </c>
      <c r="D13" s="41" t="s">
        <v>66</v>
      </c>
      <c r="E13" s="42" t="s">
        <v>37</v>
      </c>
      <c r="F13" s="43" t="s">
        <v>38</v>
      </c>
      <c r="G13" s="44" t="s">
        <v>67</v>
      </c>
      <c r="H13" s="45" t="s">
        <v>32</v>
      </c>
      <c r="I13" s="46">
        <v>0</v>
      </c>
      <c r="J13" s="49" t="s">
        <v>68</v>
      </c>
      <c r="K13" s="44"/>
      <c r="L13" s="48">
        <v>0</v>
      </c>
      <c r="M13" s="50"/>
      <c r="N13" s="45"/>
      <c r="O13" s="51"/>
      <c r="P13" s="50"/>
      <c r="Q13" s="52"/>
      <c r="R13" s="45"/>
    </row>
    <row r="14" spans="1:18" ht="189" thickBot="1" x14ac:dyDescent="0.4">
      <c r="A14" s="39" t="s">
        <v>69</v>
      </c>
      <c r="B14" s="40">
        <v>35982159</v>
      </c>
      <c r="C14" s="39" t="s">
        <v>70</v>
      </c>
      <c r="D14" s="41" t="s">
        <v>71</v>
      </c>
      <c r="E14" s="42" t="s">
        <v>29</v>
      </c>
      <c r="F14" s="43" t="s">
        <v>30</v>
      </c>
      <c r="G14" s="44" t="s">
        <v>72</v>
      </c>
      <c r="H14" s="58" t="s">
        <v>73</v>
      </c>
      <c r="I14" s="46">
        <v>0.25</v>
      </c>
      <c r="J14" s="49" t="s">
        <v>74</v>
      </c>
      <c r="K14" s="59"/>
      <c r="L14" s="51"/>
      <c r="M14" s="50"/>
      <c r="N14" s="45"/>
      <c r="O14" s="60">
        <v>0.25</v>
      </c>
      <c r="P14" s="50"/>
      <c r="Q14" s="52"/>
      <c r="R14" s="45"/>
    </row>
    <row r="15" spans="1:18" ht="247" thickBot="1" x14ac:dyDescent="0.4">
      <c r="A15" s="39" t="s">
        <v>69</v>
      </c>
      <c r="B15" s="40">
        <v>35982159</v>
      </c>
      <c r="C15" s="39" t="s">
        <v>75</v>
      </c>
      <c r="D15" s="41" t="s">
        <v>76</v>
      </c>
      <c r="E15" s="42" t="s">
        <v>29</v>
      </c>
      <c r="F15" s="43" t="s">
        <v>30</v>
      </c>
      <c r="G15" s="44" t="s">
        <v>72</v>
      </c>
      <c r="H15" s="58" t="s">
        <v>73</v>
      </c>
      <c r="I15" s="46">
        <v>0.1</v>
      </c>
      <c r="J15" s="49" t="s">
        <v>77</v>
      </c>
      <c r="K15" s="59"/>
      <c r="L15" s="51"/>
      <c r="M15" s="50"/>
      <c r="N15" s="45"/>
      <c r="O15" s="60">
        <v>0.1</v>
      </c>
      <c r="P15" s="50"/>
      <c r="Q15" s="52"/>
      <c r="R15" s="45"/>
    </row>
    <row r="16" spans="1:18" ht="392" thickBot="1" x14ac:dyDescent="0.4">
      <c r="A16" s="39" t="s">
        <v>78</v>
      </c>
      <c r="B16" s="40">
        <v>34148958</v>
      </c>
      <c r="C16" s="39" t="s">
        <v>79</v>
      </c>
      <c r="D16" s="41" t="s">
        <v>80</v>
      </c>
      <c r="E16" s="42" t="s">
        <v>29</v>
      </c>
      <c r="F16" s="43" t="s">
        <v>30</v>
      </c>
      <c r="G16" s="44" t="s">
        <v>39</v>
      </c>
      <c r="H16" s="45" t="s">
        <v>40</v>
      </c>
      <c r="I16" s="46">
        <v>0.5</v>
      </c>
      <c r="J16" s="49" t="s">
        <v>81</v>
      </c>
      <c r="K16" s="44"/>
      <c r="L16" s="51"/>
      <c r="M16" s="50"/>
      <c r="N16" s="48">
        <v>0.5</v>
      </c>
      <c r="O16" s="51"/>
      <c r="P16" s="50"/>
      <c r="Q16" s="52"/>
      <c r="R16" s="45"/>
    </row>
    <row r="17" spans="1:18" ht="409.6" thickBot="1" x14ac:dyDescent="0.4">
      <c r="A17" s="39" t="s">
        <v>82</v>
      </c>
      <c r="B17" s="40">
        <v>34640386</v>
      </c>
      <c r="C17" s="39" t="s">
        <v>83</v>
      </c>
      <c r="D17" s="41" t="s">
        <v>84</v>
      </c>
      <c r="E17" s="42" t="s">
        <v>29</v>
      </c>
      <c r="F17" s="43" t="s">
        <v>30</v>
      </c>
      <c r="G17" s="44" t="s">
        <v>39</v>
      </c>
      <c r="H17" s="45" t="s">
        <v>40</v>
      </c>
      <c r="I17" s="46">
        <v>1</v>
      </c>
      <c r="J17" s="49" t="s">
        <v>85</v>
      </c>
      <c r="K17" s="44"/>
      <c r="L17" s="51"/>
      <c r="M17" s="50"/>
      <c r="N17" s="48">
        <v>1</v>
      </c>
      <c r="O17" s="51"/>
      <c r="P17" s="50"/>
      <c r="Q17" s="52"/>
      <c r="R17" s="45"/>
    </row>
    <row r="18" spans="1:18" ht="348.5" thickBot="1" x14ac:dyDescent="0.4">
      <c r="A18" s="39" t="s">
        <v>86</v>
      </c>
      <c r="B18" s="40">
        <v>36160614</v>
      </c>
      <c r="C18" s="39" t="s">
        <v>87</v>
      </c>
      <c r="D18" s="41" t="s">
        <v>88</v>
      </c>
      <c r="E18" s="42" t="s">
        <v>49</v>
      </c>
      <c r="F18" s="43" t="s">
        <v>38</v>
      </c>
      <c r="G18" s="44" t="s">
        <v>39</v>
      </c>
      <c r="H18" s="45" t="s">
        <v>40</v>
      </c>
      <c r="I18" s="46">
        <v>0.25</v>
      </c>
      <c r="J18" s="49" t="s">
        <v>89</v>
      </c>
      <c r="K18" s="44"/>
      <c r="L18" s="51"/>
      <c r="M18" s="50"/>
      <c r="N18" s="48">
        <v>0.25</v>
      </c>
      <c r="O18" s="51"/>
      <c r="P18" s="50"/>
      <c r="Q18" s="52"/>
      <c r="R18" s="45"/>
    </row>
    <row r="19" spans="1:18" ht="247" thickBot="1" x14ac:dyDescent="0.4">
      <c r="A19" s="39" t="s">
        <v>90</v>
      </c>
      <c r="B19" s="40">
        <v>32193494</v>
      </c>
      <c r="C19" s="39" t="s">
        <v>91</v>
      </c>
      <c r="D19" s="41" t="s">
        <v>92</v>
      </c>
      <c r="E19" s="42" t="s">
        <v>29</v>
      </c>
      <c r="F19" s="43" t="s">
        <v>30</v>
      </c>
      <c r="G19" s="44" t="s">
        <v>67</v>
      </c>
      <c r="H19" s="45" t="s">
        <v>32</v>
      </c>
      <c r="I19" s="46">
        <v>0.1</v>
      </c>
      <c r="J19" s="49" t="s">
        <v>93</v>
      </c>
      <c r="K19" s="44"/>
      <c r="L19" s="48">
        <v>0.1</v>
      </c>
      <c r="M19" s="50"/>
      <c r="N19" s="45"/>
      <c r="O19" s="51"/>
      <c r="P19" s="50"/>
      <c r="Q19" s="52"/>
      <c r="R19" s="45"/>
    </row>
    <row r="20" spans="1:18" ht="247" thickBot="1" x14ac:dyDescent="0.4">
      <c r="A20" s="39" t="s">
        <v>90</v>
      </c>
      <c r="B20" s="40">
        <v>32193494</v>
      </c>
      <c r="C20" s="39" t="s">
        <v>94</v>
      </c>
      <c r="D20" s="41" t="s">
        <v>95</v>
      </c>
      <c r="E20" s="42" t="s">
        <v>29</v>
      </c>
      <c r="F20" s="43" t="s">
        <v>30</v>
      </c>
      <c r="G20" s="44" t="s">
        <v>72</v>
      </c>
      <c r="H20" s="58" t="s">
        <v>73</v>
      </c>
      <c r="I20" s="46">
        <v>0.5</v>
      </c>
      <c r="J20" s="49" t="s">
        <v>96</v>
      </c>
      <c r="K20" s="48">
        <v>0.5</v>
      </c>
      <c r="L20" s="51"/>
      <c r="M20" s="50"/>
      <c r="N20" s="45"/>
      <c r="O20" s="51"/>
      <c r="P20" s="50"/>
      <c r="Q20" s="52"/>
      <c r="R20" s="45"/>
    </row>
    <row r="21" spans="1:18" ht="232.5" thickBot="1" x14ac:dyDescent="0.4">
      <c r="A21" s="39" t="s">
        <v>97</v>
      </c>
      <c r="B21" s="40">
        <v>31134136</v>
      </c>
      <c r="C21" s="39" t="s">
        <v>98</v>
      </c>
      <c r="D21" s="41" t="s">
        <v>99</v>
      </c>
      <c r="E21" s="42" t="s">
        <v>100</v>
      </c>
      <c r="F21" s="43" t="s">
        <v>101</v>
      </c>
      <c r="G21" s="44" t="s">
        <v>39</v>
      </c>
      <c r="H21" s="45" t="s">
        <v>40</v>
      </c>
      <c r="I21" s="46">
        <v>1</v>
      </c>
      <c r="J21" s="49" t="s">
        <v>102</v>
      </c>
      <c r="K21" s="44"/>
      <c r="L21" s="48">
        <v>1</v>
      </c>
      <c r="M21" s="50"/>
      <c r="N21" s="45"/>
      <c r="O21" s="59"/>
      <c r="P21" s="50"/>
      <c r="Q21" s="52"/>
      <c r="R21" s="45"/>
    </row>
    <row r="22" spans="1:18" ht="247" thickBot="1" x14ac:dyDescent="0.4">
      <c r="A22" s="39" t="s">
        <v>103</v>
      </c>
      <c r="B22" s="40">
        <v>31452935</v>
      </c>
      <c r="C22" s="39" t="s">
        <v>104</v>
      </c>
      <c r="D22" s="41" t="s">
        <v>105</v>
      </c>
      <c r="E22" s="42" t="s">
        <v>29</v>
      </c>
      <c r="F22" s="43" t="s">
        <v>30</v>
      </c>
      <c r="G22" s="44" t="s">
        <v>106</v>
      </c>
      <c r="H22" s="45" t="s">
        <v>107</v>
      </c>
      <c r="I22" s="46">
        <v>0.25</v>
      </c>
      <c r="J22" s="61" t="s">
        <v>108</v>
      </c>
      <c r="K22" s="48">
        <v>0.25</v>
      </c>
      <c r="L22" s="59"/>
      <c r="M22" s="50"/>
      <c r="N22" s="45"/>
      <c r="O22" s="59"/>
      <c r="P22" s="50"/>
      <c r="Q22" s="52"/>
      <c r="R22" s="45"/>
    </row>
    <row r="23" spans="1:18" ht="319.5" thickBot="1" x14ac:dyDescent="0.4">
      <c r="A23" s="39" t="s">
        <v>109</v>
      </c>
      <c r="B23" s="40">
        <v>29594829</v>
      </c>
      <c r="C23" s="39" t="s">
        <v>110</v>
      </c>
      <c r="D23" s="41" t="s">
        <v>111</v>
      </c>
      <c r="E23" s="42" t="s">
        <v>49</v>
      </c>
      <c r="F23" s="43" t="s">
        <v>38</v>
      </c>
      <c r="G23" s="44" t="s">
        <v>39</v>
      </c>
      <c r="H23" s="45" t="s">
        <v>40</v>
      </c>
      <c r="I23" s="46">
        <v>0.75</v>
      </c>
      <c r="J23" s="49" t="s">
        <v>112</v>
      </c>
      <c r="K23" s="44"/>
      <c r="L23" s="51"/>
      <c r="M23" s="50"/>
      <c r="N23" s="48">
        <v>0.75</v>
      </c>
      <c r="O23" s="51"/>
      <c r="P23" s="50"/>
      <c r="Q23" s="52"/>
      <c r="R23" s="45"/>
    </row>
    <row r="24" spans="1:18" ht="319.5" thickBot="1" x14ac:dyDescent="0.4">
      <c r="A24" s="39" t="s">
        <v>109</v>
      </c>
      <c r="B24" s="40">
        <v>29594829</v>
      </c>
      <c r="C24" s="39" t="s">
        <v>113</v>
      </c>
      <c r="D24" s="41" t="s">
        <v>114</v>
      </c>
      <c r="E24" s="42" t="s">
        <v>49</v>
      </c>
      <c r="F24" s="43" t="s">
        <v>38</v>
      </c>
      <c r="G24" s="44" t="s">
        <v>39</v>
      </c>
      <c r="H24" s="45" t="s">
        <v>40</v>
      </c>
      <c r="I24" s="46">
        <v>0.75</v>
      </c>
      <c r="J24" s="49" t="s">
        <v>115</v>
      </c>
      <c r="K24" s="44"/>
      <c r="L24" s="51"/>
      <c r="M24" s="50"/>
      <c r="N24" s="48">
        <v>0.75</v>
      </c>
      <c r="O24" s="51"/>
      <c r="P24" s="50"/>
      <c r="Q24" s="52"/>
      <c r="R24" s="45"/>
    </row>
    <row r="25" spans="1:18" ht="319.5" thickBot="1" x14ac:dyDescent="0.4">
      <c r="A25" s="39" t="s">
        <v>109</v>
      </c>
      <c r="B25" s="40">
        <v>29594829</v>
      </c>
      <c r="C25" s="39" t="s">
        <v>116</v>
      </c>
      <c r="D25" s="41" t="s">
        <v>117</v>
      </c>
      <c r="E25" s="42" t="s">
        <v>49</v>
      </c>
      <c r="F25" s="43" t="s">
        <v>38</v>
      </c>
      <c r="G25" s="44" t="s">
        <v>39</v>
      </c>
      <c r="H25" s="45" t="s">
        <v>40</v>
      </c>
      <c r="I25" s="46">
        <v>0.75</v>
      </c>
      <c r="J25" s="49" t="s">
        <v>118</v>
      </c>
      <c r="K25" s="44"/>
      <c r="L25" s="51"/>
      <c r="M25" s="50"/>
      <c r="N25" s="48">
        <v>0.75</v>
      </c>
      <c r="O25" s="51"/>
      <c r="P25" s="50"/>
      <c r="Q25" s="52"/>
      <c r="R25" s="45"/>
    </row>
    <row r="26" spans="1:18" ht="319.5" thickBot="1" x14ac:dyDescent="0.4">
      <c r="A26" s="39" t="s">
        <v>109</v>
      </c>
      <c r="B26" s="40">
        <v>29594829</v>
      </c>
      <c r="C26" s="39" t="s">
        <v>119</v>
      </c>
      <c r="D26" s="41" t="s">
        <v>120</v>
      </c>
      <c r="E26" s="42" t="s">
        <v>49</v>
      </c>
      <c r="F26" s="43" t="s">
        <v>38</v>
      </c>
      <c r="G26" s="44" t="s">
        <v>39</v>
      </c>
      <c r="H26" s="45" t="s">
        <v>40</v>
      </c>
      <c r="I26" s="46">
        <v>0.5</v>
      </c>
      <c r="J26" s="49" t="s">
        <v>121</v>
      </c>
      <c r="K26" s="44"/>
      <c r="L26" s="51"/>
      <c r="M26" s="50"/>
      <c r="N26" s="48">
        <v>0.5</v>
      </c>
      <c r="O26" s="51"/>
      <c r="P26" s="50"/>
      <c r="Q26" s="52"/>
      <c r="R26" s="45"/>
    </row>
    <row r="27" spans="1:18" ht="319.5" thickBot="1" x14ac:dyDescent="0.4">
      <c r="A27" s="39" t="s">
        <v>109</v>
      </c>
      <c r="B27" s="40">
        <v>29594829</v>
      </c>
      <c r="C27" s="39" t="s">
        <v>122</v>
      </c>
      <c r="D27" s="41" t="s">
        <v>123</v>
      </c>
      <c r="E27" s="42" t="s">
        <v>49</v>
      </c>
      <c r="F27" s="43" t="s">
        <v>38</v>
      </c>
      <c r="G27" s="44" t="s">
        <v>39</v>
      </c>
      <c r="H27" s="45" t="s">
        <v>40</v>
      </c>
      <c r="I27" s="46">
        <v>0.75</v>
      </c>
      <c r="J27" s="49" t="s">
        <v>124</v>
      </c>
      <c r="K27" s="44"/>
      <c r="L27" s="51"/>
      <c r="M27" s="50"/>
      <c r="N27" s="48">
        <v>0.75</v>
      </c>
      <c r="O27" s="51"/>
      <c r="P27" s="50"/>
      <c r="Q27" s="52"/>
      <c r="R27" s="45"/>
    </row>
    <row r="28" spans="1:18" ht="319.5" thickBot="1" x14ac:dyDescent="0.4">
      <c r="A28" s="39" t="s">
        <v>109</v>
      </c>
      <c r="B28" s="40">
        <v>29594829</v>
      </c>
      <c r="C28" s="39" t="s">
        <v>125</v>
      </c>
      <c r="D28" s="41" t="s">
        <v>126</v>
      </c>
      <c r="E28" s="42" t="s">
        <v>49</v>
      </c>
      <c r="F28" s="43" t="s">
        <v>38</v>
      </c>
      <c r="G28" s="44" t="s">
        <v>39</v>
      </c>
      <c r="H28" s="45" t="s">
        <v>40</v>
      </c>
      <c r="I28" s="46">
        <v>0.5</v>
      </c>
      <c r="J28" s="49" t="s">
        <v>127</v>
      </c>
      <c r="K28" s="44"/>
      <c r="L28" s="51"/>
      <c r="M28" s="50"/>
      <c r="N28" s="48">
        <v>0.5</v>
      </c>
      <c r="O28" s="51"/>
      <c r="P28" s="50"/>
      <c r="Q28" s="52"/>
      <c r="R28" s="45"/>
    </row>
    <row r="29" spans="1:18" ht="319.5" thickBot="1" x14ac:dyDescent="0.4">
      <c r="A29" s="39" t="s">
        <v>109</v>
      </c>
      <c r="B29" s="40">
        <v>29594829</v>
      </c>
      <c r="C29" s="39" t="s">
        <v>128</v>
      </c>
      <c r="D29" s="41" t="s">
        <v>129</v>
      </c>
      <c r="E29" s="42" t="s">
        <v>49</v>
      </c>
      <c r="F29" s="43" t="s">
        <v>38</v>
      </c>
      <c r="G29" s="44" t="s">
        <v>39</v>
      </c>
      <c r="H29" s="45" t="s">
        <v>40</v>
      </c>
      <c r="I29" s="46">
        <v>0.5</v>
      </c>
      <c r="J29" s="49" t="s">
        <v>130</v>
      </c>
      <c r="K29" s="44"/>
      <c r="L29" s="51"/>
      <c r="M29" s="50"/>
      <c r="N29" s="48">
        <v>0.5</v>
      </c>
      <c r="O29" s="51"/>
      <c r="P29" s="50"/>
      <c r="Q29" s="52"/>
      <c r="R29" s="45"/>
    </row>
    <row r="30" spans="1:18" ht="319.5" thickBot="1" x14ac:dyDescent="0.4">
      <c r="A30" s="39" t="s">
        <v>109</v>
      </c>
      <c r="B30" s="40">
        <v>29594829</v>
      </c>
      <c r="C30" s="39" t="s">
        <v>131</v>
      </c>
      <c r="D30" s="41" t="s">
        <v>132</v>
      </c>
      <c r="E30" s="42" t="s">
        <v>49</v>
      </c>
      <c r="F30" s="43" t="s">
        <v>38</v>
      </c>
      <c r="G30" s="44" t="s">
        <v>39</v>
      </c>
      <c r="H30" s="45" t="s">
        <v>40</v>
      </c>
      <c r="I30" s="46">
        <v>0.25</v>
      </c>
      <c r="J30" s="49" t="s">
        <v>133</v>
      </c>
      <c r="K30" s="44"/>
      <c r="L30" s="51"/>
      <c r="M30" s="50"/>
      <c r="N30" s="48">
        <v>0.25</v>
      </c>
      <c r="O30" s="51"/>
      <c r="P30" s="50"/>
      <c r="Q30" s="52"/>
      <c r="R30" s="45"/>
    </row>
    <row r="31" spans="1:18" ht="377.5" thickBot="1" x14ac:dyDescent="0.4">
      <c r="A31" s="62" t="s">
        <v>134</v>
      </c>
      <c r="B31" s="40">
        <v>28867142</v>
      </c>
      <c r="C31" s="39" t="s">
        <v>135</v>
      </c>
      <c r="D31" s="41" t="s">
        <v>136</v>
      </c>
      <c r="E31" s="42" t="s">
        <v>29</v>
      </c>
      <c r="F31" s="43" t="s">
        <v>101</v>
      </c>
      <c r="G31" s="44" t="s">
        <v>106</v>
      </c>
      <c r="H31" s="45" t="s">
        <v>107</v>
      </c>
      <c r="I31" s="46">
        <v>0</v>
      </c>
      <c r="J31" s="49" t="s">
        <v>137</v>
      </c>
      <c r="K31" s="44"/>
      <c r="L31" s="51"/>
      <c r="M31" s="50"/>
      <c r="N31" s="45"/>
      <c r="O31" s="60">
        <v>0</v>
      </c>
      <c r="P31" s="50"/>
      <c r="Q31" s="52"/>
      <c r="R31" s="45"/>
    </row>
    <row r="32" spans="1:18" ht="218" thickBot="1" x14ac:dyDescent="0.4">
      <c r="A32" s="62" t="s">
        <v>138</v>
      </c>
      <c r="B32" s="40">
        <v>28263302</v>
      </c>
      <c r="C32" s="39" t="s">
        <v>139</v>
      </c>
      <c r="D32" s="41" t="s">
        <v>140</v>
      </c>
      <c r="E32" s="42" t="s">
        <v>100</v>
      </c>
      <c r="F32" s="43" t="s">
        <v>30</v>
      </c>
      <c r="G32" s="44" t="s">
        <v>39</v>
      </c>
      <c r="H32" s="45" t="s">
        <v>40</v>
      </c>
      <c r="I32" s="46">
        <v>1.5</v>
      </c>
      <c r="J32" s="49" t="s">
        <v>141</v>
      </c>
      <c r="K32" s="59"/>
      <c r="L32" s="51"/>
      <c r="M32" s="50"/>
      <c r="N32" s="48">
        <v>1.5</v>
      </c>
      <c r="O32" s="59"/>
      <c r="P32" s="50"/>
      <c r="Q32" s="52"/>
      <c r="R32" s="45"/>
    </row>
    <row r="33" spans="1:18" ht="232.5" thickBot="1" x14ac:dyDescent="0.4">
      <c r="A33" s="62" t="s">
        <v>138</v>
      </c>
      <c r="B33" s="40">
        <v>28263302</v>
      </c>
      <c r="C33" s="39" t="s">
        <v>142</v>
      </c>
      <c r="D33" s="41" t="s">
        <v>143</v>
      </c>
      <c r="E33" s="42" t="s">
        <v>100</v>
      </c>
      <c r="F33" s="43" t="s">
        <v>30</v>
      </c>
      <c r="G33" s="44" t="s">
        <v>39</v>
      </c>
      <c r="H33" s="45" t="s">
        <v>40</v>
      </c>
      <c r="I33" s="46">
        <v>1.5</v>
      </c>
      <c r="J33" s="49" t="s">
        <v>144</v>
      </c>
      <c r="K33" s="59"/>
      <c r="L33" s="48">
        <v>1.5</v>
      </c>
      <c r="M33" s="50"/>
      <c r="N33" s="59"/>
      <c r="O33" s="59"/>
      <c r="P33" s="50"/>
      <c r="Q33" s="52"/>
      <c r="R33" s="45"/>
    </row>
    <row r="34" spans="1:18" ht="409.6" thickBot="1" x14ac:dyDescent="0.4">
      <c r="A34" s="62" t="s">
        <v>138</v>
      </c>
      <c r="B34" s="40">
        <v>28263302</v>
      </c>
      <c r="C34" s="39" t="s">
        <v>145</v>
      </c>
      <c r="D34" s="41" t="s">
        <v>146</v>
      </c>
      <c r="E34" s="42" t="s">
        <v>100</v>
      </c>
      <c r="F34" s="43" t="s">
        <v>30</v>
      </c>
      <c r="G34" s="44" t="s">
        <v>39</v>
      </c>
      <c r="H34" s="45" t="s">
        <v>40</v>
      </c>
      <c r="I34" s="46">
        <v>1</v>
      </c>
      <c r="J34" s="49" t="s">
        <v>147</v>
      </c>
      <c r="K34" s="59"/>
      <c r="L34" s="48">
        <v>1</v>
      </c>
      <c r="M34" s="50"/>
      <c r="N34" s="59"/>
      <c r="O34" s="59"/>
      <c r="P34" s="50"/>
      <c r="Q34" s="52"/>
      <c r="R34" s="45"/>
    </row>
    <row r="35" spans="1:18" ht="409.6" thickBot="1" x14ac:dyDescent="0.4">
      <c r="A35" s="39" t="s">
        <v>148</v>
      </c>
      <c r="B35" s="40">
        <v>27612598</v>
      </c>
      <c r="C35" s="39" t="s">
        <v>149</v>
      </c>
      <c r="D35" s="41" t="s">
        <v>150</v>
      </c>
      <c r="E35" s="42" t="s">
        <v>29</v>
      </c>
      <c r="F35" s="43" t="s">
        <v>30</v>
      </c>
      <c r="G35" s="44" t="s">
        <v>151</v>
      </c>
      <c r="H35" s="58" t="s">
        <v>152</v>
      </c>
      <c r="I35" s="46">
        <v>1</v>
      </c>
      <c r="J35" s="49" t="s">
        <v>153</v>
      </c>
      <c r="K35" s="48">
        <v>1</v>
      </c>
      <c r="L35" s="51"/>
      <c r="M35" s="50"/>
      <c r="N35" s="45"/>
      <c r="O35" s="51"/>
      <c r="P35" s="50"/>
      <c r="Q35" s="52"/>
      <c r="R35" s="45"/>
    </row>
    <row r="36" spans="1:18" ht="409.6" thickBot="1" x14ac:dyDescent="0.4">
      <c r="A36" s="39" t="s">
        <v>154</v>
      </c>
      <c r="B36" s="40">
        <v>25660133</v>
      </c>
      <c r="C36" s="39" t="s">
        <v>155</v>
      </c>
      <c r="D36" s="41" t="s">
        <v>156</v>
      </c>
      <c r="E36" s="42" t="s">
        <v>29</v>
      </c>
      <c r="F36" s="43" t="s">
        <v>30</v>
      </c>
      <c r="G36" s="44" t="s">
        <v>39</v>
      </c>
      <c r="H36" s="45" t="s">
        <v>40</v>
      </c>
      <c r="I36" s="46">
        <v>0.5</v>
      </c>
      <c r="J36" s="49" t="s">
        <v>157</v>
      </c>
      <c r="K36" s="44"/>
      <c r="L36" s="51"/>
      <c r="M36" s="50"/>
      <c r="N36" s="48">
        <v>0.5</v>
      </c>
      <c r="O36" s="51"/>
      <c r="P36" s="50"/>
      <c r="Q36" s="52"/>
      <c r="R36" s="45"/>
    </row>
    <row r="37" spans="1:18" ht="409.6" thickBot="1" x14ac:dyDescent="0.4">
      <c r="A37" s="39" t="s">
        <v>154</v>
      </c>
      <c r="B37" s="40">
        <v>25660133</v>
      </c>
      <c r="C37" s="39" t="s">
        <v>155</v>
      </c>
      <c r="D37" s="41" t="s">
        <v>156</v>
      </c>
      <c r="E37" s="42" t="s">
        <v>29</v>
      </c>
      <c r="F37" s="43" t="s">
        <v>30</v>
      </c>
      <c r="G37" s="44" t="s">
        <v>39</v>
      </c>
      <c r="H37" s="45" t="s">
        <v>40</v>
      </c>
      <c r="I37" s="46">
        <v>0.5</v>
      </c>
      <c r="J37" s="49" t="s">
        <v>158</v>
      </c>
      <c r="K37" s="44"/>
      <c r="L37" s="51"/>
      <c r="M37" s="50"/>
      <c r="N37" s="48">
        <v>0.5</v>
      </c>
      <c r="O37" s="51"/>
      <c r="P37" s="50"/>
      <c r="Q37" s="52"/>
      <c r="R37" s="45"/>
    </row>
    <row r="38" spans="1:18" ht="409.6" thickBot="1" x14ac:dyDescent="0.4">
      <c r="A38" s="39" t="s">
        <v>154</v>
      </c>
      <c r="B38" s="40">
        <v>25660133</v>
      </c>
      <c r="C38" s="39" t="s">
        <v>155</v>
      </c>
      <c r="D38" s="41" t="s">
        <v>156</v>
      </c>
      <c r="E38" s="42" t="s">
        <v>29</v>
      </c>
      <c r="F38" s="43" t="s">
        <v>30</v>
      </c>
      <c r="G38" s="44" t="s">
        <v>39</v>
      </c>
      <c r="H38" s="45" t="s">
        <v>40</v>
      </c>
      <c r="I38" s="46">
        <v>0.5</v>
      </c>
      <c r="J38" s="49" t="s">
        <v>158</v>
      </c>
      <c r="K38" s="44"/>
      <c r="L38" s="51"/>
      <c r="M38" s="50"/>
      <c r="N38" s="48">
        <v>0.5</v>
      </c>
      <c r="O38" s="51"/>
      <c r="P38" s="50"/>
      <c r="Q38" s="52"/>
      <c r="R38" s="45"/>
    </row>
    <row r="39" spans="1:18" ht="409.6" thickBot="1" x14ac:dyDescent="0.4">
      <c r="A39" s="39" t="s">
        <v>154</v>
      </c>
      <c r="B39" s="40">
        <v>25660133</v>
      </c>
      <c r="C39" s="39" t="s">
        <v>155</v>
      </c>
      <c r="D39" s="41" t="s">
        <v>156</v>
      </c>
      <c r="E39" s="42" t="s">
        <v>29</v>
      </c>
      <c r="F39" s="43" t="s">
        <v>30</v>
      </c>
      <c r="G39" s="44" t="s">
        <v>39</v>
      </c>
      <c r="H39" s="45" t="s">
        <v>40</v>
      </c>
      <c r="I39" s="46">
        <v>0.5</v>
      </c>
      <c r="J39" s="49" t="s">
        <v>158</v>
      </c>
      <c r="K39" s="44"/>
      <c r="L39" s="51"/>
      <c r="M39" s="50"/>
      <c r="N39" s="48">
        <v>0.5</v>
      </c>
      <c r="O39" s="51"/>
      <c r="P39" s="50"/>
      <c r="Q39" s="52"/>
      <c r="R39" s="45"/>
    </row>
    <row r="40" spans="1:18" ht="409.6" thickBot="1" x14ac:dyDescent="0.4">
      <c r="A40" s="39" t="s">
        <v>154</v>
      </c>
      <c r="B40" s="40">
        <v>25660133</v>
      </c>
      <c r="C40" s="39" t="s">
        <v>155</v>
      </c>
      <c r="D40" s="41" t="s">
        <v>156</v>
      </c>
      <c r="E40" s="42" t="s">
        <v>29</v>
      </c>
      <c r="F40" s="43" t="s">
        <v>30</v>
      </c>
      <c r="G40" s="44" t="s">
        <v>39</v>
      </c>
      <c r="H40" s="45" t="s">
        <v>40</v>
      </c>
      <c r="I40" s="46">
        <v>0.5</v>
      </c>
      <c r="J40" s="49" t="s">
        <v>158</v>
      </c>
      <c r="K40" s="44"/>
      <c r="L40" s="51"/>
      <c r="M40" s="50"/>
      <c r="N40" s="48">
        <v>0.5</v>
      </c>
      <c r="O40" s="51"/>
      <c r="P40" s="50"/>
      <c r="Q40" s="52"/>
      <c r="R40" s="45"/>
    </row>
    <row r="41" spans="1:18" ht="409.6" thickBot="1" x14ac:dyDescent="0.4">
      <c r="A41" s="39" t="s">
        <v>154</v>
      </c>
      <c r="B41" s="40">
        <v>25660133</v>
      </c>
      <c r="C41" s="39" t="s">
        <v>155</v>
      </c>
      <c r="D41" s="41" t="s">
        <v>156</v>
      </c>
      <c r="E41" s="42" t="s">
        <v>29</v>
      </c>
      <c r="F41" s="43" t="s">
        <v>30</v>
      </c>
      <c r="G41" s="44" t="s">
        <v>39</v>
      </c>
      <c r="H41" s="45" t="s">
        <v>40</v>
      </c>
      <c r="I41" s="46">
        <v>0.5</v>
      </c>
      <c r="J41" s="49" t="s">
        <v>158</v>
      </c>
      <c r="K41" s="44"/>
      <c r="L41" s="51"/>
      <c r="M41" s="50"/>
      <c r="N41" s="48">
        <v>0.5</v>
      </c>
      <c r="O41" s="51"/>
      <c r="P41" s="50"/>
      <c r="Q41" s="52"/>
      <c r="R41" s="45"/>
    </row>
    <row r="42" spans="1:18" ht="409.6" thickBot="1" x14ac:dyDescent="0.4">
      <c r="A42" s="39" t="s">
        <v>154</v>
      </c>
      <c r="B42" s="40">
        <v>25660133</v>
      </c>
      <c r="C42" s="39" t="s">
        <v>155</v>
      </c>
      <c r="D42" s="41" t="s">
        <v>156</v>
      </c>
      <c r="E42" s="42" t="s">
        <v>29</v>
      </c>
      <c r="F42" s="43" t="s">
        <v>30</v>
      </c>
      <c r="G42" s="44" t="s">
        <v>39</v>
      </c>
      <c r="H42" s="45" t="s">
        <v>40</v>
      </c>
      <c r="I42" s="46">
        <v>0.5</v>
      </c>
      <c r="J42" s="49" t="s">
        <v>158</v>
      </c>
      <c r="K42" s="44"/>
      <c r="L42" s="51"/>
      <c r="M42" s="50"/>
      <c r="N42" s="48">
        <v>0.5</v>
      </c>
      <c r="O42" s="51"/>
      <c r="P42" s="50"/>
      <c r="Q42" s="52"/>
      <c r="R42" s="45"/>
    </row>
    <row r="43" spans="1:18" ht="409.6" thickBot="1" x14ac:dyDescent="0.4">
      <c r="A43" s="39" t="s">
        <v>154</v>
      </c>
      <c r="B43" s="40">
        <v>25660133</v>
      </c>
      <c r="C43" s="39" t="s">
        <v>155</v>
      </c>
      <c r="D43" s="41" t="s">
        <v>156</v>
      </c>
      <c r="E43" s="42" t="s">
        <v>29</v>
      </c>
      <c r="F43" s="43" t="s">
        <v>30</v>
      </c>
      <c r="G43" s="44" t="s">
        <v>39</v>
      </c>
      <c r="H43" s="45" t="s">
        <v>40</v>
      </c>
      <c r="I43" s="46">
        <v>0.5</v>
      </c>
      <c r="J43" s="49" t="s">
        <v>158</v>
      </c>
      <c r="K43" s="44"/>
      <c r="L43" s="51"/>
      <c r="M43" s="50"/>
      <c r="N43" s="48">
        <v>0.5</v>
      </c>
      <c r="O43" s="51"/>
      <c r="P43" s="50"/>
      <c r="Q43" s="52"/>
      <c r="R43" s="45"/>
    </row>
    <row r="44" spans="1:18" ht="409.6" thickBot="1" x14ac:dyDescent="0.4">
      <c r="A44" s="39" t="s">
        <v>154</v>
      </c>
      <c r="B44" s="40">
        <v>25660133</v>
      </c>
      <c r="C44" s="39" t="s">
        <v>155</v>
      </c>
      <c r="D44" s="41" t="s">
        <v>156</v>
      </c>
      <c r="E44" s="42" t="s">
        <v>29</v>
      </c>
      <c r="F44" s="43" t="s">
        <v>30</v>
      </c>
      <c r="G44" s="44" t="s">
        <v>39</v>
      </c>
      <c r="H44" s="45" t="s">
        <v>40</v>
      </c>
      <c r="I44" s="46">
        <v>0.5</v>
      </c>
      <c r="J44" s="49" t="s">
        <v>158</v>
      </c>
      <c r="K44" s="44"/>
      <c r="L44" s="51"/>
      <c r="M44" s="50"/>
      <c r="N44" s="48">
        <v>0.5</v>
      </c>
      <c r="O44" s="51"/>
      <c r="P44" s="50"/>
      <c r="Q44" s="52"/>
      <c r="R44" s="45"/>
    </row>
    <row r="45" spans="1:18" ht="247" thickBot="1" x14ac:dyDescent="0.4">
      <c r="A45" s="39" t="s">
        <v>159</v>
      </c>
      <c r="B45" s="40">
        <v>25969726</v>
      </c>
      <c r="C45" s="39" t="s">
        <v>160</v>
      </c>
      <c r="D45" s="41" t="s">
        <v>161</v>
      </c>
      <c r="E45" s="42" t="s">
        <v>100</v>
      </c>
      <c r="F45" s="43" t="s">
        <v>101</v>
      </c>
      <c r="G45" s="44" t="s">
        <v>67</v>
      </c>
      <c r="H45" s="45" t="s">
        <v>32</v>
      </c>
      <c r="I45" s="46">
        <v>0</v>
      </c>
      <c r="J45" s="49" t="s">
        <v>162</v>
      </c>
      <c r="K45" s="44"/>
      <c r="L45" s="48">
        <v>0</v>
      </c>
      <c r="M45" s="50"/>
      <c r="N45" s="45"/>
      <c r="O45" s="51"/>
      <c r="P45" s="50"/>
      <c r="Q45" s="52"/>
      <c r="R45" s="45"/>
    </row>
    <row r="46" spans="1:18" ht="377.5" thickBot="1" x14ac:dyDescent="0.4">
      <c r="A46" s="39" t="s">
        <v>163</v>
      </c>
      <c r="B46" s="40">
        <v>26081639</v>
      </c>
      <c r="C46" s="39" t="s">
        <v>164</v>
      </c>
      <c r="D46" s="41" t="s">
        <v>165</v>
      </c>
      <c r="E46" s="42" t="s">
        <v>166</v>
      </c>
      <c r="F46" s="43" t="s">
        <v>30</v>
      </c>
      <c r="G46" s="44" t="s">
        <v>39</v>
      </c>
      <c r="H46" s="45" t="s">
        <v>40</v>
      </c>
      <c r="I46" s="46">
        <v>0.5</v>
      </c>
      <c r="J46" s="49" t="s">
        <v>167</v>
      </c>
      <c r="K46" s="44"/>
      <c r="L46" s="51"/>
      <c r="M46" s="50"/>
      <c r="N46" s="48">
        <v>0.5</v>
      </c>
      <c r="O46" s="51"/>
      <c r="P46" s="50"/>
      <c r="Q46" s="52"/>
      <c r="R46" s="45"/>
    </row>
    <row r="47" spans="1:18" ht="160" thickBot="1" x14ac:dyDescent="0.4">
      <c r="A47" s="39" t="s">
        <v>168</v>
      </c>
      <c r="B47" s="40">
        <v>25549968</v>
      </c>
      <c r="C47" s="39" t="s">
        <v>169</v>
      </c>
      <c r="D47" s="41" t="s">
        <v>170</v>
      </c>
      <c r="E47" s="42" t="s">
        <v>29</v>
      </c>
      <c r="F47" s="43" t="s">
        <v>30</v>
      </c>
      <c r="G47" s="63" t="s">
        <v>171</v>
      </c>
      <c r="H47" s="64" t="s">
        <v>32</v>
      </c>
      <c r="I47" s="46">
        <v>0</v>
      </c>
      <c r="J47" s="49" t="s">
        <v>172</v>
      </c>
      <c r="K47" s="53"/>
      <c r="L47" s="54"/>
      <c r="M47" s="55"/>
      <c r="N47" s="56"/>
      <c r="O47" s="54"/>
      <c r="P47" s="55"/>
      <c r="Q47" s="57"/>
      <c r="R47" s="56"/>
    </row>
    <row r="48" spans="1:18" ht="392" thickBot="1" x14ac:dyDescent="0.4">
      <c r="A48" s="39" t="s">
        <v>173</v>
      </c>
      <c r="B48" s="40">
        <v>25621899</v>
      </c>
      <c r="C48" s="39" t="s">
        <v>174</v>
      </c>
      <c r="D48" s="41" t="s">
        <v>175</v>
      </c>
      <c r="E48" s="42" t="s">
        <v>29</v>
      </c>
      <c r="F48" s="65" t="s">
        <v>101</v>
      </c>
      <c r="G48" s="44" t="s">
        <v>39</v>
      </c>
      <c r="H48" s="45" t="s">
        <v>40</v>
      </c>
      <c r="I48" s="46">
        <v>1.5</v>
      </c>
      <c r="J48" s="49" t="s">
        <v>176</v>
      </c>
      <c r="K48" s="44"/>
      <c r="L48" s="48">
        <v>1.5</v>
      </c>
      <c r="M48" s="59"/>
      <c r="N48" s="45"/>
      <c r="O48" s="51"/>
      <c r="P48" s="50"/>
      <c r="Q48" s="52"/>
      <c r="R48" s="45"/>
    </row>
    <row r="49" spans="1:18" ht="348.5" thickBot="1" x14ac:dyDescent="0.4">
      <c r="A49" s="66" t="s">
        <v>177</v>
      </c>
      <c r="B49" s="67">
        <v>24690944</v>
      </c>
      <c r="C49" s="68" t="s">
        <v>178</v>
      </c>
      <c r="D49" s="69" t="s">
        <v>179</v>
      </c>
      <c r="E49" s="70" t="s">
        <v>180</v>
      </c>
      <c r="F49" s="65" t="s">
        <v>30</v>
      </c>
      <c r="G49" s="63" t="s">
        <v>171</v>
      </c>
      <c r="H49" s="64" t="s">
        <v>32</v>
      </c>
      <c r="I49" s="71">
        <v>0</v>
      </c>
      <c r="J49" s="72" t="s">
        <v>181</v>
      </c>
      <c r="K49" s="73"/>
      <c r="L49" s="74"/>
      <c r="M49" s="75"/>
      <c r="N49" s="76"/>
      <c r="O49" s="74"/>
      <c r="P49" s="77">
        <v>0</v>
      </c>
      <c r="Q49" s="78"/>
      <c r="R49" s="76"/>
    </row>
    <row r="50" spans="1:18" ht="247" thickBot="1" x14ac:dyDescent="0.4">
      <c r="A50" s="39" t="s">
        <v>182</v>
      </c>
      <c r="B50" s="40">
        <v>25170348</v>
      </c>
      <c r="C50" s="39" t="s">
        <v>183</v>
      </c>
      <c r="D50" s="41" t="s">
        <v>184</v>
      </c>
      <c r="E50" s="42" t="s">
        <v>29</v>
      </c>
      <c r="F50" s="43" t="s">
        <v>30</v>
      </c>
      <c r="G50" s="44" t="s">
        <v>151</v>
      </c>
      <c r="H50" s="58" t="s">
        <v>152</v>
      </c>
      <c r="I50" s="46">
        <v>1.5</v>
      </c>
      <c r="J50" s="49" t="s">
        <v>185</v>
      </c>
      <c r="K50" s="48">
        <v>1.5</v>
      </c>
      <c r="L50" s="51"/>
      <c r="M50" s="50"/>
      <c r="N50" s="45"/>
      <c r="O50" s="51"/>
      <c r="P50" s="50"/>
      <c r="Q50" s="52"/>
      <c r="R50" s="45"/>
    </row>
    <row r="51" spans="1:18" ht="247" thickBot="1" x14ac:dyDescent="0.4">
      <c r="A51" s="39" t="s">
        <v>182</v>
      </c>
      <c r="B51" s="40">
        <v>25170348</v>
      </c>
      <c r="C51" s="39" t="s">
        <v>186</v>
      </c>
      <c r="D51" s="41" t="s">
        <v>187</v>
      </c>
      <c r="E51" s="42" t="s">
        <v>29</v>
      </c>
      <c r="F51" s="43" t="s">
        <v>30</v>
      </c>
      <c r="G51" s="44" t="s">
        <v>151</v>
      </c>
      <c r="H51" s="58" t="s">
        <v>152</v>
      </c>
      <c r="I51" s="46">
        <v>1.5</v>
      </c>
      <c r="J51" s="49" t="s">
        <v>188</v>
      </c>
      <c r="K51" s="48">
        <v>1.5</v>
      </c>
      <c r="L51" s="51"/>
      <c r="M51" s="50"/>
      <c r="N51" s="45"/>
      <c r="O51" s="51"/>
      <c r="P51" s="50"/>
      <c r="Q51" s="52"/>
      <c r="R51" s="45"/>
    </row>
    <row r="52" spans="1:18" ht="261.5" thickBot="1" x14ac:dyDescent="0.4">
      <c r="A52" s="39" t="s">
        <v>189</v>
      </c>
      <c r="B52" s="40">
        <v>24135430</v>
      </c>
      <c r="C52" s="39" t="s">
        <v>190</v>
      </c>
      <c r="D52" s="41" t="s">
        <v>191</v>
      </c>
      <c r="E52" s="42" t="s">
        <v>166</v>
      </c>
      <c r="F52" s="43" t="s">
        <v>30</v>
      </c>
      <c r="G52" s="44" t="s">
        <v>39</v>
      </c>
      <c r="H52" s="45" t="s">
        <v>40</v>
      </c>
      <c r="I52" s="46">
        <v>0.25</v>
      </c>
      <c r="J52" s="49" t="s">
        <v>192</v>
      </c>
      <c r="K52" s="44"/>
      <c r="L52" s="51"/>
      <c r="M52" s="50"/>
      <c r="N52" s="45"/>
      <c r="O52" s="51"/>
      <c r="P52" s="50"/>
      <c r="Q52" s="52"/>
      <c r="R52" s="60">
        <v>0.25</v>
      </c>
    </row>
    <row r="53" spans="1:18" ht="276" thickBot="1" x14ac:dyDescent="0.4">
      <c r="A53" s="39" t="s">
        <v>193</v>
      </c>
      <c r="B53" s="40">
        <v>25125379</v>
      </c>
      <c r="C53" s="39" t="s">
        <v>194</v>
      </c>
      <c r="D53" s="41" t="s">
        <v>195</v>
      </c>
      <c r="E53" s="42" t="s">
        <v>166</v>
      </c>
      <c r="F53" s="43" t="s">
        <v>38</v>
      </c>
      <c r="G53" s="44" t="s">
        <v>39</v>
      </c>
      <c r="H53" s="45" t="s">
        <v>40</v>
      </c>
      <c r="I53" s="46">
        <v>0.25</v>
      </c>
      <c r="J53" s="49" t="s">
        <v>196</v>
      </c>
      <c r="K53" s="44"/>
      <c r="L53" s="51"/>
      <c r="M53" s="50"/>
      <c r="N53" s="45"/>
      <c r="O53" s="51"/>
      <c r="P53" s="50"/>
      <c r="Q53" s="52"/>
      <c r="R53" s="60">
        <v>0.25</v>
      </c>
    </row>
    <row r="54" spans="1:18" ht="232.5" thickBot="1" x14ac:dyDescent="0.4">
      <c r="A54" s="39" t="s">
        <v>197</v>
      </c>
      <c r="B54" s="40">
        <v>25326637</v>
      </c>
      <c r="C54" s="39" t="s">
        <v>198</v>
      </c>
      <c r="D54" s="41" t="s">
        <v>199</v>
      </c>
      <c r="E54" s="42" t="s">
        <v>166</v>
      </c>
      <c r="F54" s="43" t="s">
        <v>38</v>
      </c>
      <c r="G54" s="44" t="s">
        <v>39</v>
      </c>
      <c r="H54" s="45" t="s">
        <v>40</v>
      </c>
      <c r="I54" s="46">
        <v>1</v>
      </c>
      <c r="J54" s="49" t="s">
        <v>200</v>
      </c>
      <c r="K54" s="53"/>
      <c r="L54" s="54"/>
      <c r="M54" s="55"/>
      <c r="N54" s="56"/>
      <c r="O54" s="54"/>
      <c r="P54" s="55"/>
      <c r="Q54" s="57"/>
      <c r="R54" s="56"/>
    </row>
    <row r="55" spans="1:18" ht="290.5" thickBot="1" x14ac:dyDescent="0.4">
      <c r="A55" s="39" t="s">
        <v>201</v>
      </c>
      <c r="B55" s="40">
        <v>24768552</v>
      </c>
      <c r="C55" s="39" t="s">
        <v>202</v>
      </c>
      <c r="D55" s="41" t="s">
        <v>203</v>
      </c>
      <c r="E55" s="42" t="s">
        <v>29</v>
      </c>
      <c r="F55" s="43" t="s">
        <v>30</v>
      </c>
      <c r="G55" s="44" t="s">
        <v>39</v>
      </c>
      <c r="H55" s="45" t="s">
        <v>40</v>
      </c>
      <c r="I55" s="46">
        <v>0.75</v>
      </c>
      <c r="J55" s="49" t="s">
        <v>204</v>
      </c>
      <c r="K55" s="79"/>
      <c r="L55" s="48">
        <v>0.75</v>
      </c>
      <c r="M55" s="50"/>
      <c r="N55" s="45"/>
      <c r="O55" s="51"/>
      <c r="P55" s="50"/>
      <c r="Q55" s="52"/>
      <c r="R55" s="45"/>
    </row>
    <row r="56" spans="1:18" ht="409.6" thickBot="1" x14ac:dyDescent="0.4">
      <c r="A56" s="39" t="s">
        <v>201</v>
      </c>
      <c r="B56" s="40">
        <v>24768552</v>
      </c>
      <c r="C56" s="39" t="s">
        <v>205</v>
      </c>
      <c r="D56" s="41" t="s">
        <v>206</v>
      </c>
      <c r="E56" s="42" t="s">
        <v>29</v>
      </c>
      <c r="F56" s="43" t="s">
        <v>30</v>
      </c>
      <c r="G56" s="44" t="s">
        <v>39</v>
      </c>
      <c r="H56" s="45" t="s">
        <v>40</v>
      </c>
      <c r="I56" s="46">
        <v>0.5</v>
      </c>
      <c r="J56" s="49" t="s">
        <v>207</v>
      </c>
      <c r="K56" s="79"/>
      <c r="L56" s="48">
        <v>0.5</v>
      </c>
      <c r="M56" s="50"/>
      <c r="N56" s="45"/>
      <c r="O56" s="51"/>
      <c r="P56" s="50"/>
      <c r="Q56" s="52"/>
      <c r="R56" s="45"/>
    </row>
    <row r="57" spans="1:18" ht="218" thickBot="1" x14ac:dyDescent="0.4">
      <c r="A57" s="39" t="s">
        <v>201</v>
      </c>
      <c r="B57" s="40">
        <v>24768552</v>
      </c>
      <c r="C57" s="39" t="s">
        <v>208</v>
      </c>
      <c r="D57" s="41" t="s">
        <v>209</v>
      </c>
      <c r="E57" s="42" t="s">
        <v>29</v>
      </c>
      <c r="F57" s="43" t="s">
        <v>30</v>
      </c>
      <c r="G57" s="44" t="s">
        <v>67</v>
      </c>
      <c r="H57" s="45" t="s">
        <v>32</v>
      </c>
      <c r="I57" s="46">
        <v>0</v>
      </c>
      <c r="J57" s="49" t="s">
        <v>210</v>
      </c>
      <c r="K57" s="79"/>
      <c r="L57" s="48">
        <v>0</v>
      </c>
      <c r="M57" s="50"/>
      <c r="N57" s="45"/>
      <c r="O57" s="51"/>
      <c r="P57" s="50"/>
      <c r="Q57" s="52"/>
      <c r="R57" s="45"/>
    </row>
    <row r="58" spans="1:18" ht="305" thickBot="1" x14ac:dyDescent="0.4">
      <c r="A58" s="39" t="s">
        <v>201</v>
      </c>
      <c r="B58" s="40">
        <v>24768552</v>
      </c>
      <c r="C58" s="39" t="s">
        <v>211</v>
      </c>
      <c r="D58" s="41" t="s">
        <v>212</v>
      </c>
      <c r="E58" s="42" t="s">
        <v>29</v>
      </c>
      <c r="F58" s="43" t="s">
        <v>30</v>
      </c>
      <c r="G58" s="44" t="s">
        <v>67</v>
      </c>
      <c r="H58" s="45" t="s">
        <v>32</v>
      </c>
      <c r="I58" s="46">
        <v>0</v>
      </c>
      <c r="J58" s="49" t="s">
        <v>213</v>
      </c>
      <c r="K58" s="79"/>
      <c r="L58" s="51"/>
      <c r="M58" s="50"/>
      <c r="N58" s="45"/>
      <c r="O58" s="51"/>
      <c r="P58" s="50"/>
      <c r="Q58" s="60">
        <v>0</v>
      </c>
      <c r="R58" s="45"/>
    </row>
    <row r="59" spans="1:18" ht="203.5" thickBot="1" x14ac:dyDescent="0.4">
      <c r="A59" s="39" t="s">
        <v>201</v>
      </c>
      <c r="B59" s="40">
        <v>24768552</v>
      </c>
      <c r="C59" s="39" t="s">
        <v>214</v>
      </c>
      <c r="D59" s="41" t="s">
        <v>215</v>
      </c>
      <c r="E59" s="42" t="s">
        <v>29</v>
      </c>
      <c r="F59" s="43" t="s">
        <v>30</v>
      </c>
      <c r="G59" s="44" t="s">
        <v>67</v>
      </c>
      <c r="H59" s="45" t="s">
        <v>32</v>
      </c>
      <c r="I59" s="46">
        <v>0</v>
      </c>
      <c r="J59" s="49" t="s">
        <v>216</v>
      </c>
      <c r="K59" s="79"/>
      <c r="L59" s="48">
        <v>0</v>
      </c>
      <c r="M59" s="50"/>
      <c r="N59" s="45"/>
      <c r="O59" s="51"/>
      <c r="P59" s="50"/>
      <c r="Q59" s="52"/>
      <c r="R59" s="45"/>
    </row>
    <row r="60" spans="1:18" ht="334" thickBot="1" x14ac:dyDescent="0.4">
      <c r="A60" s="39" t="s">
        <v>217</v>
      </c>
      <c r="B60" s="40">
        <v>24126926</v>
      </c>
      <c r="C60" s="39" t="s">
        <v>218</v>
      </c>
      <c r="D60" s="41" t="s">
        <v>219</v>
      </c>
      <c r="E60" s="42" t="s">
        <v>29</v>
      </c>
      <c r="F60" s="43" t="s">
        <v>30</v>
      </c>
      <c r="G60" s="44" t="s">
        <v>220</v>
      </c>
      <c r="H60" s="58" t="s">
        <v>40</v>
      </c>
      <c r="I60" s="46">
        <v>0.25</v>
      </c>
      <c r="J60" s="49" t="s">
        <v>221</v>
      </c>
      <c r="K60" s="53"/>
      <c r="L60" s="54"/>
      <c r="M60" s="55"/>
      <c r="N60" s="56"/>
      <c r="O60" s="54"/>
      <c r="P60" s="55"/>
      <c r="Q60" s="57"/>
      <c r="R60" s="56"/>
    </row>
    <row r="61" spans="1:18" ht="377.5" thickBot="1" x14ac:dyDescent="0.4">
      <c r="A61" s="39" t="s">
        <v>222</v>
      </c>
      <c r="B61" s="40">
        <v>23849776</v>
      </c>
      <c r="C61" s="39" t="s">
        <v>223</v>
      </c>
      <c r="D61" s="41" t="s">
        <v>224</v>
      </c>
      <c r="E61" s="42" t="s">
        <v>29</v>
      </c>
      <c r="F61" s="43" t="s">
        <v>30</v>
      </c>
      <c r="G61" s="44" t="s">
        <v>67</v>
      </c>
      <c r="H61" s="45" t="s">
        <v>32</v>
      </c>
      <c r="I61" s="46">
        <v>0</v>
      </c>
      <c r="J61" s="49" t="s">
        <v>225</v>
      </c>
      <c r="K61" s="44"/>
      <c r="L61" s="48">
        <v>0</v>
      </c>
      <c r="M61" s="50"/>
      <c r="N61" s="45"/>
      <c r="O61" s="51"/>
      <c r="P61" s="50"/>
      <c r="Q61" s="52"/>
      <c r="R61" s="45"/>
    </row>
    <row r="62" spans="1:18" ht="261.5" thickBot="1" x14ac:dyDescent="0.4">
      <c r="A62" s="39" t="s">
        <v>226</v>
      </c>
      <c r="B62" s="40">
        <v>23352160</v>
      </c>
      <c r="C62" s="39" t="s">
        <v>227</v>
      </c>
      <c r="D62" s="41" t="s">
        <v>228</v>
      </c>
      <c r="E62" s="42" t="s">
        <v>29</v>
      </c>
      <c r="F62" s="43" t="s">
        <v>30</v>
      </c>
      <c r="G62" s="44" t="s">
        <v>220</v>
      </c>
      <c r="H62" s="58" t="s">
        <v>40</v>
      </c>
      <c r="I62" s="46">
        <v>1</v>
      </c>
      <c r="J62" s="49" t="s">
        <v>229</v>
      </c>
      <c r="K62" s="44"/>
      <c r="L62" s="51"/>
      <c r="M62" s="50"/>
      <c r="N62" s="48">
        <v>1</v>
      </c>
      <c r="O62" s="51"/>
      <c r="P62" s="50"/>
      <c r="Q62" s="52"/>
      <c r="R62" s="45"/>
    </row>
    <row r="63" spans="1:18" ht="319.5" thickBot="1" x14ac:dyDescent="0.4">
      <c r="A63" s="39" t="s">
        <v>230</v>
      </c>
      <c r="B63" s="40">
        <v>23275889</v>
      </c>
      <c r="C63" s="39" t="s">
        <v>231</v>
      </c>
      <c r="D63" s="41" t="s">
        <v>232</v>
      </c>
      <c r="E63" s="42" t="s">
        <v>29</v>
      </c>
      <c r="F63" s="43" t="s">
        <v>30</v>
      </c>
      <c r="G63" s="44" t="s">
        <v>67</v>
      </c>
      <c r="H63" s="45" t="s">
        <v>32</v>
      </c>
      <c r="I63" s="46">
        <v>0</v>
      </c>
      <c r="J63" s="49" t="s">
        <v>233</v>
      </c>
      <c r="K63" s="44"/>
      <c r="L63" s="48">
        <v>0</v>
      </c>
      <c r="M63" s="50"/>
      <c r="N63" s="45"/>
      <c r="O63" s="51"/>
      <c r="P63" s="50"/>
      <c r="Q63" s="52"/>
      <c r="R63" s="45"/>
    </row>
    <row r="64" spans="1:18" ht="247" thickBot="1" x14ac:dyDescent="0.4">
      <c r="A64" s="39" t="s">
        <v>230</v>
      </c>
      <c r="B64" s="40">
        <v>23275889</v>
      </c>
      <c r="C64" s="39" t="s">
        <v>234</v>
      </c>
      <c r="D64" s="41" t="s">
        <v>235</v>
      </c>
      <c r="E64" s="42" t="s">
        <v>29</v>
      </c>
      <c r="F64" s="43" t="s">
        <v>30</v>
      </c>
      <c r="G64" s="44" t="s">
        <v>67</v>
      </c>
      <c r="H64" s="45" t="s">
        <v>32</v>
      </c>
      <c r="I64" s="46">
        <v>0</v>
      </c>
      <c r="J64" s="49" t="s">
        <v>236</v>
      </c>
      <c r="K64" s="44"/>
      <c r="L64" s="48">
        <v>0</v>
      </c>
      <c r="M64" s="50"/>
      <c r="N64" s="45"/>
      <c r="O64" s="51"/>
      <c r="P64" s="50"/>
      <c r="Q64" s="52"/>
      <c r="R64" s="45"/>
    </row>
    <row r="65" spans="1:18" ht="261.5" thickBot="1" x14ac:dyDescent="0.4">
      <c r="A65" s="39" t="s">
        <v>230</v>
      </c>
      <c r="B65" s="40">
        <v>23275889</v>
      </c>
      <c r="C65" s="39" t="s">
        <v>237</v>
      </c>
      <c r="D65" s="41" t="s">
        <v>238</v>
      </c>
      <c r="E65" s="42" t="s">
        <v>29</v>
      </c>
      <c r="F65" s="43" t="s">
        <v>30</v>
      </c>
      <c r="G65" s="44" t="s">
        <v>67</v>
      </c>
      <c r="H65" s="45" t="s">
        <v>32</v>
      </c>
      <c r="I65" s="46">
        <v>0</v>
      </c>
      <c r="J65" s="49" t="s">
        <v>239</v>
      </c>
      <c r="K65" s="44"/>
      <c r="L65" s="51"/>
      <c r="M65" s="50"/>
      <c r="N65" s="45"/>
      <c r="O65" s="51"/>
      <c r="P65" s="50"/>
      <c r="Q65" s="52"/>
      <c r="R65" s="60">
        <v>0</v>
      </c>
    </row>
    <row r="66" spans="1:18" ht="261.5" thickBot="1" x14ac:dyDescent="0.4">
      <c r="A66" s="39" t="s">
        <v>230</v>
      </c>
      <c r="B66" s="40">
        <v>23275889</v>
      </c>
      <c r="C66" s="39" t="s">
        <v>240</v>
      </c>
      <c r="D66" s="41" t="s">
        <v>241</v>
      </c>
      <c r="E66" s="42" t="s">
        <v>29</v>
      </c>
      <c r="F66" s="43" t="s">
        <v>30</v>
      </c>
      <c r="G66" s="44" t="s">
        <v>67</v>
      </c>
      <c r="H66" s="45" t="s">
        <v>32</v>
      </c>
      <c r="I66" s="46">
        <v>0</v>
      </c>
      <c r="J66" s="49" t="s">
        <v>242</v>
      </c>
      <c r="K66" s="44"/>
      <c r="L66" s="51"/>
      <c r="M66" s="50"/>
      <c r="N66" s="45"/>
      <c r="O66" s="51"/>
      <c r="P66" s="50"/>
      <c r="Q66" s="52"/>
      <c r="R66" s="60">
        <v>0</v>
      </c>
    </row>
    <row r="67" spans="1:18" ht="218" thickBot="1" x14ac:dyDescent="0.4">
      <c r="A67" s="39" t="s">
        <v>243</v>
      </c>
      <c r="B67" s="40">
        <v>22369279</v>
      </c>
      <c r="C67" s="39" t="s">
        <v>244</v>
      </c>
      <c r="D67" s="41" t="s">
        <v>245</v>
      </c>
      <c r="E67" s="42" t="s">
        <v>29</v>
      </c>
      <c r="F67" s="43" t="s">
        <v>30</v>
      </c>
      <c r="G67" s="44" t="s">
        <v>39</v>
      </c>
      <c r="H67" s="45" t="s">
        <v>40</v>
      </c>
      <c r="I67" s="46">
        <v>1</v>
      </c>
      <c r="J67" s="49" t="s">
        <v>246</v>
      </c>
      <c r="K67" s="44"/>
      <c r="L67" s="48">
        <v>1</v>
      </c>
      <c r="M67" s="50"/>
      <c r="N67" s="45"/>
      <c r="O67" s="51"/>
      <c r="P67" s="50"/>
      <c r="Q67" s="52"/>
      <c r="R67" s="45"/>
    </row>
    <row r="68" spans="1:18" ht="409.6" thickBot="1" x14ac:dyDescent="0.4">
      <c r="A68" s="39" t="s">
        <v>247</v>
      </c>
      <c r="B68" s="40">
        <v>20358624</v>
      </c>
      <c r="C68" s="39" t="s">
        <v>248</v>
      </c>
      <c r="D68" s="41" t="s">
        <v>249</v>
      </c>
      <c r="E68" s="42" t="s">
        <v>29</v>
      </c>
      <c r="F68" s="43" t="s">
        <v>30</v>
      </c>
      <c r="G68" s="44" t="s">
        <v>39</v>
      </c>
      <c r="H68" s="45" t="s">
        <v>40</v>
      </c>
      <c r="I68" s="46">
        <v>1</v>
      </c>
      <c r="J68" s="49" t="s">
        <v>250</v>
      </c>
      <c r="K68" s="44"/>
      <c r="L68" s="51"/>
      <c r="M68" s="50"/>
      <c r="N68" s="48">
        <v>1</v>
      </c>
      <c r="O68" s="51"/>
      <c r="P68" s="50"/>
      <c r="Q68" s="52"/>
      <c r="R68" s="45"/>
    </row>
    <row r="69" spans="1:18" ht="203.5" thickBot="1" x14ac:dyDescent="0.4">
      <c r="A69" s="39" t="s">
        <v>251</v>
      </c>
      <c r="B69" s="40">
        <v>19602481</v>
      </c>
      <c r="C69" s="39" t="s">
        <v>252</v>
      </c>
      <c r="D69" s="41" t="s">
        <v>253</v>
      </c>
      <c r="E69" s="42" t="s">
        <v>166</v>
      </c>
      <c r="F69" s="43" t="s">
        <v>254</v>
      </c>
      <c r="G69" s="44" t="s">
        <v>39</v>
      </c>
      <c r="H69" s="45" t="s">
        <v>40</v>
      </c>
      <c r="I69" s="46">
        <v>0.5</v>
      </c>
      <c r="J69" s="49" t="s">
        <v>255</v>
      </c>
      <c r="K69" s="44"/>
      <c r="L69" s="48">
        <v>0.5</v>
      </c>
      <c r="M69" s="50"/>
      <c r="N69" s="45"/>
      <c r="O69" s="51"/>
      <c r="P69" s="50"/>
      <c r="Q69" s="52"/>
      <c r="R69" s="45"/>
    </row>
    <row r="70" spans="1:18" ht="203.5" thickBot="1" x14ac:dyDescent="0.4">
      <c r="A70" s="39" t="s">
        <v>251</v>
      </c>
      <c r="B70" s="40">
        <v>19602481</v>
      </c>
      <c r="C70" s="39" t="s">
        <v>256</v>
      </c>
      <c r="D70" s="41" t="s">
        <v>257</v>
      </c>
      <c r="E70" s="42" t="s">
        <v>166</v>
      </c>
      <c r="F70" s="43" t="s">
        <v>254</v>
      </c>
      <c r="G70" s="44" t="s">
        <v>39</v>
      </c>
      <c r="H70" s="45" t="s">
        <v>40</v>
      </c>
      <c r="I70" s="46">
        <v>0.5</v>
      </c>
      <c r="J70" s="49" t="s">
        <v>258</v>
      </c>
      <c r="K70" s="44"/>
      <c r="L70" s="48">
        <v>0.5</v>
      </c>
      <c r="M70" s="50"/>
      <c r="N70" s="45"/>
      <c r="O70" s="51"/>
      <c r="P70" s="50"/>
      <c r="Q70" s="52"/>
      <c r="R70" s="45"/>
    </row>
    <row r="71" spans="1:18" ht="203.5" thickBot="1" x14ac:dyDescent="0.4">
      <c r="A71" s="39" t="s">
        <v>251</v>
      </c>
      <c r="B71" s="40">
        <v>19602481</v>
      </c>
      <c r="C71" s="39" t="s">
        <v>259</v>
      </c>
      <c r="D71" s="41" t="s">
        <v>260</v>
      </c>
      <c r="E71" s="42" t="s">
        <v>166</v>
      </c>
      <c r="F71" s="43" t="s">
        <v>254</v>
      </c>
      <c r="G71" s="44" t="s">
        <v>39</v>
      </c>
      <c r="H71" s="45" t="s">
        <v>40</v>
      </c>
      <c r="I71" s="46">
        <v>0.5</v>
      </c>
      <c r="J71" s="49" t="s">
        <v>258</v>
      </c>
      <c r="K71" s="44"/>
      <c r="L71" s="48">
        <v>0.5</v>
      </c>
      <c r="M71" s="50"/>
      <c r="N71" s="45"/>
      <c r="O71" s="51"/>
      <c r="P71" s="50"/>
      <c r="Q71" s="52"/>
      <c r="R71" s="45"/>
    </row>
    <row r="72" spans="1:18" ht="276" thickBot="1" x14ac:dyDescent="0.4">
      <c r="A72" s="39" t="s">
        <v>261</v>
      </c>
      <c r="B72" s="40">
        <v>18056690</v>
      </c>
      <c r="C72" s="39" t="s">
        <v>262</v>
      </c>
      <c r="D72" s="41" t="s">
        <v>263</v>
      </c>
      <c r="E72" s="42" t="s">
        <v>166</v>
      </c>
      <c r="F72" s="43" t="s">
        <v>38</v>
      </c>
      <c r="G72" s="44" t="s">
        <v>39</v>
      </c>
      <c r="H72" s="45" t="s">
        <v>40</v>
      </c>
      <c r="I72" s="46">
        <v>0.25</v>
      </c>
      <c r="J72" s="49" t="s">
        <v>264</v>
      </c>
      <c r="K72" s="44"/>
      <c r="L72" s="51"/>
      <c r="M72" s="50"/>
      <c r="N72" s="48">
        <v>0.25</v>
      </c>
      <c r="O72" s="51"/>
      <c r="P72" s="50"/>
      <c r="Q72" s="52"/>
      <c r="R72" s="45"/>
    </row>
    <row r="73" spans="1:18" ht="409.6" thickBot="1" x14ac:dyDescent="0.4">
      <c r="A73" s="39" t="s">
        <v>265</v>
      </c>
      <c r="B73" s="40">
        <v>16417872</v>
      </c>
      <c r="C73" s="39" t="s">
        <v>266</v>
      </c>
      <c r="D73" s="41" t="s">
        <v>267</v>
      </c>
      <c r="E73" s="42" t="s">
        <v>29</v>
      </c>
      <c r="F73" s="43" t="s">
        <v>30</v>
      </c>
      <c r="G73" s="44" t="s">
        <v>39</v>
      </c>
      <c r="H73" s="45" t="s">
        <v>40</v>
      </c>
      <c r="I73" s="46">
        <v>1.75</v>
      </c>
      <c r="J73" s="49" t="s">
        <v>268</v>
      </c>
      <c r="K73" s="44"/>
      <c r="L73" s="51"/>
      <c r="M73" s="50"/>
      <c r="N73" s="48">
        <v>1.75</v>
      </c>
      <c r="O73" s="51"/>
      <c r="P73" s="50"/>
      <c r="Q73" s="52"/>
      <c r="R73" s="45"/>
    </row>
    <row r="74" spans="1:18" ht="348.5" thickBot="1" x14ac:dyDescent="0.4">
      <c r="A74" s="39" t="s">
        <v>265</v>
      </c>
      <c r="B74" s="40">
        <v>16417872</v>
      </c>
      <c r="C74" s="39" t="s">
        <v>269</v>
      </c>
      <c r="D74" s="41" t="s">
        <v>270</v>
      </c>
      <c r="E74" s="42" t="s">
        <v>29</v>
      </c>
      <c r="F74" s="43" t="s">
        <v>30</v>
      </c>
      <c r="G74" s="44" t="s">
        <v>39</v>
      </c>
      <c r="H74" s="45" t="s">
        <v>40</v>
      </c>
      <c r="I74" s="46">
        <v>0.75</v>
      </c>
      <c r="J74" s="49" t="s">
        <v>271</v>
      </c>
      <c r="K74" s="44"/>
      <c r="L74" s="51"/>
      <c r="M74" s="50"/>
      <c r="N74" s="48">
        <v>0.75</v>
      </c>
      <c r="O74" s="51"/>
      <c r="P74" s="50"/>
      <c r="Q74" s="52"/>
      <c r="R74" s="45"/>
    </row>
    <row r="75" spans="1:18" ht="348.5" thickBot="1" x14ac:dyDescent="0.4">
      <c r="A75" s="39" t="s">
        <v>265</v>
      </c>
      <c r="B75" s="40">
        <v>16417872</v>
      </c>
      <c r="C75" s="39" t="s">
        <v>272</v>
      </c>
      <c r="D75" s="41" t="s">
        <v>273</v>
      </c>
      <c r="E75" s="42" t="s">
        <v>29</v>
      </c>
      <c r="F75" s="43" t="s">
        <v>30</v>
      </c>
      <c r="G75" s="44" t="s">
        <v>39</v>
      </c>
      <c r="H75" s="45" t="s">
        <v>40</v>
      </c>
      <c r="I75" s="46">
        <v>0.5</v>
      </c>
      <c r="J75" s="49" t="s">
        <v>274</v>
      </c>
      <c r="K75" s="44"/>
      <c r="L75" s="51"/>
      <c r="M75" s="50"/>
      <c r="N75" s="48">
        <v>0.5</v>
      </c>
      <c r="O75" s="51"/>
      <c r="P75" s="50"/>
      <c r="Q75" s="52"/>
      <c r="R75" s="45"/>
    </row>
    <row r="76" spans="1:18" ht="348.5" thickBot="1" x14ac:dyDescent="0.4">
      <c r="A76" s="39" t="s">
        <v>265</v>
      </c>
      <c r="B76" s="40">
        <v>16417872</v>
      </c>
      <c r="C76" s="39" t="s">
        <v>275</v>
      </c>
      <c r="D76" s="41" t="s">
        <v>270</v>
      </c>
      <c r="E76" s="42" t="s">
        <v>29</v>
      </c>
      <c r="F76" s="43" t="s">
        <v>30</v>
      </c>
      <c r="G76" s="44" t="s">
        <v>39</v>
      </c>
      <c r="H76" s="45" t="s">
        <v>40</v>
      </c>
      <c r="I76" s="46">
        <v>0.75</v>
      </c>
      <c r="J76" s="49" t="s">
        <v>276</v>
      </c>
      <c r="K76" s="44"/>
      <c r="L76" s="51"/>
      <c r="M76" s="50"/>
      <c r="N76" s="48">
        <v>0.75</v>
      </c>
      <c r="O76" s="51"/>
      <c r="P76" s="50"/>
      <c r="Q76" s="52"/>
      <c r="R76" s="45"/>
    </row>
    <row r="77" spans="1:18" ht="348.5" thickBot="1" x14ac:dyDescent="0.4">
      <c r="A77" s="39" t="s">
        <v>265</v>
      </c>
      <c r="B77" s="40">
        <v>16417872</v>
      </c>
      <c r="C77" s="39" t="s">
        <v>277</v>
      </c>
      <c r="D77" s="41" t="s">
        <v>273</v>
      </c>
      <c r="E77" s="42" t="s">
        <v>29</v>
      </c>
      <c r="F77" s="43" t="s">
        <v>30</v>
      </c>
      <c r="G77" s="44" t="s">
        <v>39</v>
      </c>
      <c r="H77" s="45" t="s">
        <v>40</v>
      </c>
      <c r="I77" s="46">
        <v>0.5</v>
      </c>
      <c r="J77" s="49" t="s">
        <v>278</v>
      </c>
      <c r="K77" s="44"/>
      <c r="L77" s="51"/>
      <c r="M77" s="50"/>
      <c r="N77" s="48">
        <v>0.5</v>
      </c>
      <c r="O77" s="51"/>
      <c r="P77" s="50"/>
      <c r="Q77" s="52"/>
      <c r="R77" s="45"/>
    </row>
    <row r="78" spans="1:18" ht="348.5" thickBot="1" x14ac:dyDescent="0.4">
      <c r="A78" s="39" t="s">
        <v>265</v>
      </c>
      <c r="B78" s="40">
        <v>16417872</v>
      </c>
      <c r="C78" s="39" t="s">
        <v>279</v>
      </c>
      <c r="D78" s="41" t="s">
        <v>280</v>
      </c>
      <c r="E78" s="42" t="s">
        <v>29</v>
      </c>
      <c r="F78" s="43" t="s">
        <v>30</v>
      </c>
      <c r="G78" s="44" t="s">
        <v>39</v>
      </c>
      <c r="H78" s="45" t="s">
        <v>40</v>
      </c>
      <c r="I78" s="46">
        <v>0.5</v>
      </c>
      <c r="J78" s="49" t="s">
        <v>281</v>
      </c>
      <c r="K78" s="44"/>
      <c r="L78" s="51"/>
      <c r="M78" s="50"/>
      <c r="N78" s="48">
        <v>0.5</v>
      </c>
      <c r="O78" s="51"/>
      <c r="P78" s="50"/>
      <c r="Q78" s="52"/>
      <c r="R78" s="45"/>
    </row>
    <row r="79" spans="1:18" ht="116" x14ac:dyDescent="0.35">
      <c r="A79" s="39"/>
      <c r="B79" s="40"/>
      <c r="C79" s="39" t="s">
        <v>282</v>
      </c>
      <c r="D79" s="41" t="s">
        <v>283</v>
      </c>
      <c r="E79" s="42"/>
      <c r="F79" s="43"/>
      <c r="G79" s="44"/>
      <c r="H79" s="58"/>
      <c r="I79" s="46"/>
      <c r="J79" s="49" t="s">
        <v>284</v>
      </c>
      <c r="K79" s="44"/>
      <c r="L79" s="51"/>
      <c r="M79" s="50"/>
      <c r="N79" s="45"/>
      <c r="O79" s="51"/>
      <c r="P79" s="50"/>
      <c r="Q79" s="52"/>
      <c r="R79" s="45"/>
    </row>
    <row r="80" spans="1:18" ht="18.5" customHeight="1" thickBot="1" x14ac:dyDescent="0.4">
      <c r="A80" s="80"/>
      <c r="B80" s="58"/>
      <c r="C80" s="51"/>
      <c r="D80" s="50"/>
      <c r="E80" s="42"/>
      <c r="F80" s="43"/>
      <c r="G80" s="44"/>
      <c r="H80" s="58"/>
      <c r="I80" s="46"/>
      <c r="J80" s="49"/>
      <c r="K80" s="44"/>
      <c r="L80" s="51"/>
      <c r="M80" s="50"/>
      <c r="N80" s="45"/>
      <c r="O80" s="51"/>
      <c r="P80" s="50"/>
      <c r="Q80" s="52"/>
      <c r="R80" s="45"/>
    </row>
    <row r="81" spans="1:18" ht="15" thickBot="1" x14ac:dyDescent="0.4">
      <c r="A81" s="81"/>
      <c r="B81" s="81"/>
      <c r="C81" s="81"/>
      <c r="D81" s="81"/>
      <c r="E81" s="81"/>
      <c r="F81" s="81"/>
      <c r="G81" s="81"/>
      <c r="H81" s="81"/>
      <c r="I81" s="81"/>
      <c r="J81" s="82"/>
      <c r="K81" s="83">
        <f t="shared" ref="K81:R81" si="0">SUM(K5:K78)</f>
        <v>4.75</v>
      </c>
      <c r="L81" s="83">
        <f t="shared" si="0"/>
        <v>10.35</v>
      </c>
      <c r="M81" s="83">
        <f t="shared" si="0"/>
        <v>0</v>
      </c>
      <c r="N81" s="83">
        <f t="shared" si="0"/>
        <v>23.25</v>
      </c>
      <c r="O81" s="83">
        <f t="shared" si="0"/>
        <v>0.35</v>
      </c>
      <c r="P81" s="83">
        <f t="shared" si="0"/>
        <v>0</v>
      </c>
      <c r="Q81" s="83">
        <f t="shared" si="0"/>
        <v>0</v>
      </c>
      <c r="R81" s="83">
        <f t="shared" si="0"/>
        <v>0.5</v>
      </c>
    </row>
    <row r="82" spans="1:18" ht="36.5" thickBot="1" x14ac:dyDescent="0.65">
      <c r="A82" s="84"/>
      <c r="B82" s="85"/>
      <c r="C82" s="85"/>
      <c r="D82" s="85"/>
      <c r="E82" s="85"/>
      <c r="F82" s="85"/>
      <c r="G82" s="85"/>
      <c r="H82" s="86" t="s">
        <v>285</v>
      </c>
      <c r="I82" s="87" t="s">
        <v>286</v>
      </c>
      <c r="J82" s="85"/>
      <c r="K82" s="88" t="s">
        <v>287</v>
      </c>
      <c r="L82" s="89"/>
      <c r="M82" s="89"/>
      <c r="N82" s="90"/>
      <c r="O82" s="91" t="s">
        <v>288</v>
      </c>
      <c r="P82" s="92"/>
      <c r="Q82" s="92"/>
      <c r="R82" s="93"/>
    </row>
    <row r="83" spans="1:18" ht="46.5" thickBot="1" x14ac:dyDescent="1.05">
      <c r="A83" s="94"/>
      <c r="C83" s="95"/>
      <c r="D83" s="85"/>
      <c r="E83" s="85"/>
      <c r="F83" s="85"/>
      <c r="I83" s="96">
        <f>SUM(I5:I78)</f>
        <v>40.950000000000003</v>
      </c>
      <c r="J83" s="85"/>
      <c r="K83" s="97" t="s">
        <v>289</v>
      </c>
      <c r="L83" s="98"/>
      <c r="M83" s="98"/>
      <c r="N83" s="99"/>
      <c r="O83" s="97" t="s">
        <v>290</v>
      </c>
      <c r="P83" s="98"/>
      <c r="Q83" s="98"/>
      <c r="R83" s="99"/>
    </row>
    <row r="84" spans="1:18" ht="26.5" thickBot="1" x14ac:dyDescent="0.4">
      <c r="A84" s="100" t="s">
        <v>291</v>
      </c>
      <c r="B84" s="101"/>
      <c r="C84" s="101"/>
      <c r="D84" s="101"/>
      <c r="E84" s="101"/>
      <c r="F84" s="101"/>
      <c r="G84" s="101"/>
      <c r="H84" s="101"/>
      <c r="I84" s="101"/>
      <c r="J84" s="102"/>
      <c r="K84" s="13"/>
    </row>
    <row r="85" spans="1:18" ht="26.5" thickBot="1" x14ac:dyDescent="0.4">
      <c r="A85" s="103" t="s">
        <v>2</v>
      </c>
      <c r="B85" s="104"/>
      <c r="C85" s="104"/>
      <c r="D85" s="105"/>
      <c r="E85" s="106" t="s">
        <v>292</v>
      </c>
      <c r="F85" s="106"/>
      <c r="G85" s="103" t="s">
        <v>293</v>
      </c>
      <c r="H85" s="105"/>
      <c r="I85" s="103" t="s">
        <v>5</v>
      </c>
      <c r="J85" s="106"/>
      <c r="K85" s="107"/>
    </row>
    <row r="86" spans="1:18" ht="29.5" thickBot="1" x14ac:dyDescent="0.4">
      <c r="A86" s="108" t="s">
        <v>8</v>
      </c>
      <c r="B86" s="109" t="s">
        <v>9</v>
      </c>
      <c r="C86" s="110" t="s">
        <v>294</v>
      </c>
      <c r="D86" s="108" t="s">
        <v>295</v>
      </c>
      <c r="E86" s="111" t="s">
        <v>296</v>
      </c>
      <c r="F86" s="112"/>
      <c r="G86" s="113" t="s">
        <v>14</v>
      </c>
      <c r="H86" s="109" t="s">
        <v>297</v>
      </c>
      <c r="I86" s="114" t="s">
        <v>16</v>
      </c>
      <c r="J86" s="115" t="s">
        <v>17</v>
      </c>
      <c r="K86" s="13"/>
      <c r="N86" s="13"/>
      <c r="O86" s="13"/>
    </row>
    <row r="87" spans="1:18" ht="26" x14ac:dyDescent="0.35">
      <c r="A87" s="116"/>
      <c r="B87" s="117"/>
      <c r="C87" s="118"/>
      <c r="D87" s="116"/>
      <c r="E87" s="119"/>
      <c r="F87" s="119"/>
      <c r="G87" s="120"/>
      <c r="H87" s="120"/>
      <c r="I87" s="121"/>
      <c r="J87" s="116"/>
      <c r="K87" s="116"/>
      <c r="L87" s="122"/>
      <c r="M87" s="122"/>
      <c r="N87" s="122"/>
      <c r="O87" s="122"/>
      <c r="P87" s="122"/>
      <c r="Q87" s="122"/>
      <c r="R87" s="122"/>
    </row>
    <row r="88" spans="1:18" ht="26" x14ac:dyDescent="0.35">
      <c r="A88" s="123"/>
      <c r="C88" s="95"/>
      <c r="D88" s="124"/>
      <c r="E88" s="124"/>
      <c r="F88" s="124"/>
      <c r="G88" s="125"/>
      <c r="H88" s="125"/>
      <c r="I88" s="126" t="s">
        <v>298</v>
      </c>
      <c r="J88" s="85"/>
      <c r="K88" s="47"/>
    </row>
    <row r="89" spans="1:18" ht="78" x14ac:dyDescent="0.35">
      <c r="A89" s="127"/>
      <c r="C89" s="95"/>
      <c r="D89" s="124"/>
      <c r="E89" s="124"/>
      <c r="F89" s="124"/>
      <c r="G89" s="125"/>
      <c r="H89" s="125"/>
      <c r="I89" s="128" t="s">
        <v>299</v>
      </c>
      <c r="J89" s="85"/>
      <c r="K89" s="47"/>
    </row>
    <row r="90" spans="1:18" ht="24" thickBot="1" x14ac:dyDescent="0.4">
      <c r="A90" s="127"/>
      <c r="C90" s="95"/>
      <c r="D90" s="124"/>
      <c r="E90" s="124"/>
      <c r="F90" s="124"/>
      <c r="G90" s="125"/>
      <c r="H90" s="125"/>
      <c r="I90" s="129" t="s">
        <v>300</v>
      </c>
      <c r="J90" s="85"/>
      <c r="K90" s="47"/>
    </row>
    <row r="91" spans="1:18" ht="23.5" x14ac:dyDescent="0.35">
      <c r="A91" s="127"/>
      <c r="C91" s="95"/>
      <c r="D91" s="124"/>
      <c r="E91" s="124"/>
      <c r="F91" s="124"/>
      <c r="G91" s="125"/>
      <c r="H91" s="125"/>
      <c r="I91" s="130"/>
      <c r="J91" s="85"/>
      <c r="K91" s="47"/>
    </row>
    <row r="92" spans="1:18" x14ac:dyDescent="0.35">
      <c r="A92" s="127"/>
      <c r="C92" s="95"/>
      <c r="D92" s="124"/>
      <c r="E92" s="124"/>
      <c r="F92" s="124"/>
      <c r="G92" s="125"/>
      <c r="H92" s="125"/>
      <c r="I92" s="131"/>
      <c r="J92" s="85"/>
      <c r="K92" s="47"/>
    </row>
    <row r="93" spans="1:18" x14ac:dyDescent="0.35">
      <c r="A93" s="127"/>
      <c r="C93" s="95"/>
      <c r="D93" s="124"/>
      <c r="E93" s="124"/>
      <c r="F93" s="124"/>
      <c r="G93" s="125"/>
      <c r="H93" s="125"/>
      <c r="I93" s="132"/>
      <c r="J93" s="85"/>
      <c r="K93" s="47"/>
    </row>
    <row r="94" spans="1:18" x14ac:dyDescent="0.35">
      <c r="A94" s="127"/>
      <c r="C94" s="95"/>
      <c r="D94" s="124"/>
      <c r="E94" s="124"/>
      <c r="F94" s="124"/>
      <c r="G94" s="125"/>
      <c r="H94" s="125"/>
      <c r="I94" s="124"/>
      <c r="J94" s="85"/>
      <c r="K94" s="47"/>
    </row>
    <row r="95" spans="1:18" ht="15" thickBot="1" x14ac:dyDescent="0.4">
      <c r="A95" s="127"/>
      <c r="C95" s="95"/>
      <c r="D95" s="124"/>
      <c r="E95" s="124"/>
      <c r="F95" s="124"/>
      <c r="G95" s="125"/>
      <c r="H95" s="125"/>
      <c r="I95" s="133"/>
      <c r="J95" s="85"/>
      <c r="K95" s="47"/>
    </row>
    <row r="96" spans="1:18" x14ac:dyDescent="0.35">
      <c r="A96" s="134"/>
      <c r="C96" s="95"/>
      <c r="D96" s="124"/>
      <c r="E96" s="124"/>
      <c r="F96" s="124"/>
      <c r="G96" s="125"/>
      <c r="H96" s="125"/>
      <c r="I96" s="135" t="s">
        <v>301</v>
      </c>
      <c r="J96" s="85"/>
      <c r="K96" s="47"/>
    </row>
    <row r="97" spans="1:11" x14ac:dyDescent="0.35">
      <c r="A97" s="134"/>
      <c r="B97" s="136"/>
      <c r="C97" s="95"/>
      <c r="D97" s="124"/>
      <c r="E97" s="124"/>
      <c r="F97" s="124"/>
      <c r="G97" s="125"/>
      <c r="H97" s="125"/>
      <c r="I97" s="137"/>
      <c r="J97" s="85"/>
      <c r="K97" s="47"/>
    </row>
    <row r="98" spans="1:11" ht="23.5" x14ac:dyDescent="0.35">
      <c r="A98" s="138"/>
      <c r="B98" s="136"/>
      <c r="C98" s="139"/>
      <c r="D98" s="124"/>
      <c r="E98" s="124"/>
      <c r="F98" s="124"/>
      <c r="G98" s="125"/>
      <c r="H98" s="125"/>
      <c r="I98" s="129" t="s">
        <v>302</v>
      </c>
      <c r="J98" s="85"/>
      <c r="K98" s="47"/>
    </row>
    <row r="99" spans="1:11" ht="24" thickBot="1" x14ac:dyDescent="0.4">
      <c r="A99" s="123"/>
      <c r="B99" s="136"/>
      <c r="C99" s="139"/>
      <c r="D99" s="124"/>
      <c r="E99" s="124"/>
      <c r="F99" s="124"/>
      <c r="G99" s="125"/>
      <c r="H99" s="125"/>
      <c r="I99" s="140" t="s">
        <v>300</v>
      </c>
      <c r="J99" s="85"/>
      <c r="K99" s="47"/>
    </row>
    <row r="100" spans="1:11" x14ac:dyDescent="0.35">
      <c r="A100" s="123"/>
      <c r="B100" s="136"/>
      <c r="C100" s="139"/>
      <c r="D100" s="124"/>
      <c r="E100" s="124"/>
      <c r="F100" s="124"/>
      <c r="G100" s="125"/>
      <c r="H100" s="125"/>
      <c r="I100" s="141"/>
      <c r="J100" s="85"/>
      <c r="K100" s="47"/>
    </row>
  </sheetData>
  <mergeCells count="20">
    <mergeCell ref="E87:F87"/>
    <mergeCell ref="I96:I97"/>
    <mergeCell ref="A84:J84"/>
    <mergeCell ref="A85:D85"/>
    <mergeCell ref="E85:F85"/>
    <mergeCell ref="G85:H85"/>
    <mergeCell ref="I85:J85"/>
    <mergeCell ref="E86:F86"/>
    <mergeCell ref="O3:R3"/>
    <mergeCell ref="A81:J81"/>
    <mergeCell ref="K82:N82"/>
    <mergeCell ref="O82:R82"/>
    <mergeCell ref="K83:N83"/>
    <mergeCell ref="O83:R83"/>
    <mergeCell ref="B2:C2"/>
    <mergeCell ref="A3:D3"/>
    <mergeCell ref="E3:F3"/>
    <mergeCell ref="G3:H3"/>
    <mergeCell ref="I3:J3"/>
    <mergeCell ref="K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workbookViewId="0">
      <selection activeCell="A88" sqref="A88"/>
    </sheetView>
  </sheetViews>
  <sheetFormatPr defaultRowHeight="14.5" x14ac:dyDescent="0.35"/>
  <cols>
    <col min="1" max="1" width="25.6328125" customWidth="1"/>
    <col min="2" max="2" width="17.6328125" bestFit="1" customWidth="1"/>
    <col min="3" max="3" width="73" bestFit="1" customWidth="1"/>
    <col min="4" max="4" width="53.08984375" customWidth="1"/>
    <col min="5" max="6" width="50.6328125" customWidth="1"/>
    <col min="7" max="7" width="28.1796875" customWidth="1"/>
    <col min="8" max="8" width="21.08984375" bestFit="1" customWidth="1"/>
    <col min="9" max="9" width="57.81640625" customWidth="1"/>
    <col min="10" max="10" width="45.08984375" customWidth="1"/>
    <col min="11" max="11" width="38.90625" customWidth="1"/>
    <col min="12" max="12" width="37.54296875" customWidth="1"/>
    <col min="13" max="14" width="38.1796875" customWidth="1"/>
    <col min="15" max="15" width="40.1796875" customWidth="1"/>
    <col min="16" max="16" width="40.6328125" customWidth="1"/>
    <col min="17" max="17" width="38.6328125" customWidth="1"/>
    <col min="18" max="18" width="35.08984375" customWidth="1"/>
  </cols>
  <sheetData>
    <row r="1" spans="1:19" ht="31" x14ac:dyDescent="0.7">
      <c r="A1" s="1"/>
      <c r="B1" s="2" t="s">
        <v>303</v>
      </c>
      <c r="C1" s="3"/>
      <c r="D1" s="3"/>
      <c r="E1" s="3"/>
      <c r="F1" s="3"/>
      <c r="G1" s="3"/>
      <c r="H1" s="4"/>
      <c r="I1" s="3"/>
      <c r="J1" s="3"/>
      <c r="K1" s="5"/>
    </row>
    <row r="2" spans="1:19" ht="134" customHeight="1" thickBot="1" x14ac:dyDescent="0.4">
      <c r="A2" s="6"/>
      <c r="B2" s="7" t="s">
        <v>304</v>
      </c>
      <c r="C2" s="8"/>
      <c r="D2" s="9"/>
      <c r="E2" s="9"/>
      <c r="F2" s="9"/>
      <c r="G2" s="9"/>
      <c r="H2" s="10"/>
      <c r="I2" s="11"/>
      <c r="J2" s="11"/>
      <c r="K2" s="12"/>
      <c r="O2" s="13"/>
    </row>
    <row r="3" spans="1:19" ht="15" thickBot="1" x14ac:dyDescent="0.4">
      <c r="A3" s="14" t="s">
        <v>2</v>
      </c>
      <c r="B3" s="15"/>
      <c r="C3" s="15"/>
      <c r="D3" s="16"/>
      <c r="E3" s="17" t="s">
        <v>3</v>
      </c>
      <c r="F3" s="18"/>
      <c r="G3" s="19" t="s">
        <v>4</v>
      </c>
      <c r="H3" s="20"/>
      <c r="I3" s="19" t="s">
        <v>5</v>
      </c>
      <c r="J3" s="21"/>
      <c r="K3" s="22" t="s">
        <v>6</v>
      </c>
      <c r="L3" s="23"/>
      <c r="M3" s="23"/>
      <c r="N3" s="24"/>
      <c r="O3" s="25" t="s">
        <v>7</v>
      </c>
      <c r="P3" s="26"/>
      <c r="Q3" s="26"/>
      <c r="R3" s="26"/>
      <c r="S3" s="107"/>
    </row>
    <row r="4" spans="1:19" ht="44" thickBot="1" x14ac:dyDescent="0.4">
      <c r="A4" s="27" t="s">
        <v>8</v>
      </c>
      <c r="B4" s="28" t="s">
        <v>9</v>
      </c>
      <c r="C4" s="29" t="s">
        <v>10</v>
      </c>
      <c r="D4" s="30" t="s">
        <v>305</v>
      </c>
      <c r="E4" s="31" t="s">
        <v>12</v>
      </c>
      <c r="F4" s="30" t="s">
        <v>13</v>
      </c>
      <c r="G4" s="32" t="s">
        <v>14</v>
      </c>
      <c r="H4" s="30" t="s">
        <v>15</v>
      </c>
      <c r="I4" s="31" t="s">
        <v>16</v>
      </c>
      <c r="J4" s="33" t="s">
        <v>17</v>
      </c>
      <c r="K4" s="34" t="s">
        <v>18</v>
      </c>
      <c r="L4" s="35" t="s">
        <v>19</v>
      </c>
      <c r="M4" s="35" t="s">
        <v>20</v>
      </c>
      <c r="N4" s="36" t="s">
        <v>21</v>
      </c>
      <c r="O4" s="34" t="s">
        <v>22</v>
      </c>
      <c r="P4" s="35" t="s">
        <v>23</v>
      </c>
      <c r="Q4" s="37" t="s">
        <v>24</v>
      </c>
      <c r="R4" s="38" t="s">
        <v>25</v>
      </c>
    </row>
    <row r="5" spans="1:19" ht="218" thickBot="1" x14ac:dyDescent="0.4">
      <c r="A5" s="39" t="s">
        <v>306</v>
      </c>
      <c r="B5" s="40">
        <v>37543562</v>
      </c>
      <c r="C5" s="39" t="s">
        <v>307</v>
      </c>
      <c r="D5" s="41" t="s">
        <v>308</v>
      </c>
      <c r="E5" s="42" t="s">
        <v>100</v>
      </c>
      <c r="F5" s="43" t="s">
        <v>30</v>
      </c>
      <c r="G5" s="44" t="s">
        <v>67</v>
      </c>
      <c r="H5" s="45" t="s">
        <v>32</v>
      </c>
      <c r="I5" s="46">
        <v>0.1</v>
      </c>
      <c r="J5" s="49" t="s">
        <v>309</v>
      </c>
      <c r="K5" s="44"/>
      <c r="L5" s="51"/>
      <c r="M5" s="50"/>
      <c r="N5" s="45"/>
      <c r="O5" s="51"/>
      <c r="P5" s="50"/>
      <c r="Q5" s="60">
        <v>0.1</v>
      </c>
      <c r="R5" s="45"/>
    </row>
    <row r="6" spans="1:19" ht="218" thickBot="1" x14ac:dyDescent="0.4">
      <c r="A6" s="39" t="s">
        <v>310</v>
      </c>
      <c r="B6" s="40">
        <v>36980980</v>
      </c>
      <c r="C6" s="39" t="s">
        <v>311</v>
      </c>
      <c r="D6" s="41" t="s">
        <v>312</v>
      </c>
      <c r="E6" s="42" t="s">
        <v>166</v>
      </c>
      <c r="F6" s="43" t="s">
        <v>30</v>
      </c>
      <c r="G6" s="44" t="s">
        <v>151</v>
      </c>
      <c r="H6" s="58" t="s">
        <v>152</v>
      </c>
      <c r="I6" s="46">
        <v>1</v>
      </c>
      <c r="J6" s="49" t="s">
        <v>313</v>
      </c>
      <c r="K6" s="48">
        <v>1</v>
      </c>
      <c r="L6" s="51"/>
      <c r="M6" s="50"/>
      <c r="N6" s="45"/>
      <c r="O6" s="51"/>
      <c r="P6" s="50"/>
      <c r="Q6" s="52"/>
      <c r="R6" s="45"/>
    </row>
    <row r="7" spans="1:19" ht="203.5" thickBot="1" x14ac:dyDescent="0.4">
      <c r="A7" s="39" t="s">
        <v>314</v>
      </c>
      <c r="B7" s="40">
        <v>35982160</v>
      </c>
      <c r="C7" s="39" t="s">
        <v>315</v>
      </c>
      <c r="D7" s="41" t="s">
        <v>316</v>
      </c>
      <c r="E7" s="42" t="s">
        <v>100</v>
      </c>
      <c r="F7" s="43" t="s">
        <v>30</v>
      </c>
      <c r="G7" s="44" t="s">
        <v>72</v>
      </c>
      <c r="H7" s="58" t="s">
        <v>73</v>
      </c>
      <c r="I7" s="46">
        <v>0.25</v>
      </c>
      <c r="J7" s="49" t="s">
        <v>317</v>
      </c>
      <c r="K7" s="48">
        <v>0.25</v>
      </c>
      <c r="L7" s="51"/>
      <c r="M7" s="50"/>
      <c r="N7" s="45"/>
      <c r="O7" s="59"/>
      <c r="P7" s="50"/>
      <c r="Q7" s="52"/>
      <c r="R7" s="45"/>
    </row>
    <row r="8" spans="1:19" ht="218" thickBot="1" x14ac:dyDescent="0.4">
      <c r="A8" s="39" t="s">
        <v>318</v>
      </c>
      <c r="B8" s="40">
        <v>34968013</v>
      </c>
      <c r="C8" s="39" t="s">
        <v>319</v>
      </c>
      <c r="D8" s="41" t="s">
        <v>320</v>
      </c>
      <c r="E8" s="42" t="s">
        <v>29</v>
      </c>
      <c r="F8" s="43" t="s">
        <v>30</v>
      </c>
      <c r="G8" s="44" t="s">
        <v>67</v>
      </c>
      <c r="H8" s="45" t="s">
        <v>32</v>
      </c>
      <c r="I8" s="46">
        <v>0</v>
      </c>
      <c r="J8" s="49" t="s">
        <v>321</v>
      </c>
      <c r="K8" s="53"/>
      <c r="L8" s="54"/>
      <c r="M8" s="55"/>
      <c r="N8" s="56"/>
      <c r="O8" s="54"/>
      <c r="P8" s="55"/>
      <c r="Q8" s="57"/>
      <c r="R8" s="56"/>
    </row>
    <row r="9" spans="1:19" ht="409.6" thickBot="1" x14ac:dyDescent="0.4">
      <c r="A9" s="39" t="s">
        <v>322</v>
      </c>
      <c r="B9" s="40">
        <v>35388181</v>
      </c>
      <c r="C9" s="39" t="s">
        <v>323</v>
      </c>
      <c r="D9" s="41" t="s">
        <v>324</v>
      </c>
      <c r="E9" s="42" t="s">
        <v>29</v>
      </c>
      <c r="F9" s="43" t="s">
        <v>30</v>
      </c>
      <c r="G9" s="44" t="s">
        <v>67</v>
      </c>
      <c r="H9" s="45" t="s">
        <v>32</v>
      </c>
      <c r="I9" s="46">
        <v>0.1</v>
      </c>
      <c r="J9" s="49" t="s">
        <v>325</v>
      </c>
      <c r="K9" s="44"/>
      <c r="L9" s="51"/>
      <c r="M9" s="50"/>
      <c r="N9" s="45"/>
      <c r="O9" s="51"/>
      <c r="P9" s="60">
        <v>0.1</v>
      </c>
      <c r="Q9" s="52"/>
      <c r="R9" s="45"/>
    </row>
    <row r="10" spans="1:19" ht="409.6" thickBot="1" x14ac:dyDescent="0.4">
      <c r="A10" s="39" t="s">
        <v>322</v>
      </c>
      <c r="B10" s="40">
        <v>35388181</v>
      </c>
      <c r="C10" s="39" t="s">
        <v>326</v>
      </c>
      <c r="D10" s="41" t="s">
        <v>327</v>
      </c>
      <c r="E10" s="42" t="s">
        <v>29</v>
      </c>
      <c r="F10" s="43" t="s">
        <v>30</v>
      </c>
      <c r="G10" s="44" t="s">
        <v>67</v>
      </c>
      <c r="H10" s="45" t="s">
        <v>32</v>
      </c>
      <c r="I10" s="46">
        <v>0.1</v>
      </c>
      <c r="J10" s="49" t="s">
        <v>328</v>
      </c>
      <c r="K10" s="44"/>
      <c r="L10" s="48">
        <v>0.1</v>
      </c>
      <c r="M10" s="50"/>
      <c r="N10" s="45"/>
      <c r="O10" s="51"/>
      <c r="P10" s="50"/>
      <c r="Q10" s="52"/>
      <c r="R10" s="45"/>
    </row>
    <row r="11" spans="1:19" ht="409.6" thickBot="1" x14ac:dyDescent="0.4">
      <c r="A11" s="39" t="s">
        <v>322</v>
      </c>
      <c r="B11" s="40">
        <v>35388181</v>
      </c>
      <c r="C11" s="39" t="s">
        <v>329</v>
      </c>
      <c r="D11" s="41" t="s">
        <v>330</v>
      </c>
      <c r="E11" s="42" t="s">
        <v>29</v>
      </c>
      <c r="F11" s="43" t="s">
        <v>30</v>
      </c>
      <c r="G11" s="44" t="s">
        <v>67</v>
      </c>
      <c r="H11" s="45" t="s">
        <v>32</v>
      </c>
      <c r="I11" s="46">
        <v>0.1</v>
      </c>
      <c r="J11" s="49" t="s">
        <v>331</v>
      </c>
      <c r="K11" s="44"/>
      <c r="L11" s="48">
        <v>0.1</v>
      </c>
      <c r="M11" s="50"/>
      <c r="N11" s="45"/>
      <c r="O11" s="51"/>
      <c r="P11" s="50"/>
      <c r="Q11" s="52"/>
      <c r="R11" s="45"/>
    </row>
    <row r="12" spans="1:19" ht="232.5" thickBot="1" x14ac:dyDescent="0.4">
      <c r="A12" s="39" t="s">
        <v>322</v>
      </c>
      <c r="B12" s="40">
        <v>35388181</v>
      </c>
      <c r="C12" s="39" t="s">
        <v>332</v>
      </c>
      <c r="D12" s="41" t="s">
        <v>333</v>
      </c>
      <c r="E12" s="42" t="s">
        <v>29</v>
      </c>
      <c r="F12" s="43" t="s">
        <v>30</v>
      </c>
      <c r="G12" s="44" t="s">
        <v>67</v>
      </c>
      <c r="H12" s="45" t="s">
        <v>32</v>
      </c>
      <c r="I12" s="46">
        <v>0</v>
      </c>
      <c r="J12" s="49" t="s">
        <v>334</v>
      </c>
      <c r="K12" s="44"/>
      <c r="L12" s="48">
        <v>0</v>
      </c>
      <c r="M12" s="50"/>
      <c r="N12" s="45"/>
      <c r="O12" s="51"/>
      <c r="P12" s="50"/>
      <c r="Q12" s="52"/>
      <c r="R12" s="45"/>
    </row>
    <row r="13" spans="1:19" ht="409.6" thickBot="1" x14ac:dyDescent="0.4">
      <c r="A13" s="39" t="s">
        <v>322</v>
      </c>
      <c r="B13" s="40">
        <v>35388181</v>
      </c>
      <c r="C13" s="39" t="s">
        <v>335</v>
      </c>
      <c r="D13" s="41" t="s">
        <v>336</v>
      </c>
      <c r="E13" s="42" t="s">
        <v>29</v>
      </c>
      <c r="F13" s="43" t="s">
        <v>30</v>
      </c>
      <c r="G13" s="44" t="s">
        <v>72</v>
      </c>
      <c r="H13" s="58" t="s">
        <v>73</v>
      </c>
      <c r="I13" s="46">
        <v>0.5</v>
      </c>
      <c r="J13" s="49" t="s">
        <v>337</v>
      </c>
      <c r="K13" s="48">
        <v>0.5</v>
      </c>
      <c r="L13" s="51"/>
      <c r="M13" s="50"/>
      <c r="N13" s="45"/>
      <c r="O13" s="51"/>
      <c r="P13" s="50"/>
      <c r="Q13" s="52"/>
      <c r="R13" s="45"/>
    </row>
    <row r="14" spans="1:19" ht="409.6" thickBot="1" x14ac:dyDescent="0.4">
      <c r="A14" s="39" t="s">
        <v>322</v>
      </c>
      <c r="B14" s="40">
        <v>35388181</v>
      </c>
      <c r="C14" s="39" t="s">
        <v>338</v>
      </c>
      <c r="D14" s="41" t="s">
        <v>339</v>
      </c>
      <c r="E14" s="42" t="s">
        <v>29</v>
      </c>
      <c r="F14" s="43" t="s">
        <v>30</v>
      </c>
      <c r="G14" s="44" t="s">
        <v>72</v>
      </c>
      <c r="H14" s="58" t="s">
        <v>73</v>
      </c>
      <c r="I14" s="46">
        <v>0.5</v>
      </c>
      <c r="J14" s="49" t="s">
        <v>340</v>
      </c>
      <c r="K14" s="48">
        <v>0.5</v>
      </c>
      <c r="L14" s="51"/>
      <c r="M14" s="50"/>
      <c r="N14" s="45"/>
      <c r="O14" s="51"/>
      <c r="P14" s="50"/>
      <c r="Q14" s="52"/>
      <c r="R14" s="45"/>
    </row>
    <row r="15" spans="1:19" ht="189" thickBot="1" x14ac:dyDescent="0.4">
      <c r="A15" s="39" t="s">
        <v>69</v>
      </c>
      <c r="B15" s="40">
        <v>35982159</v>
      </c>
      <c r="C15" s="39" t="s">
        <v>341</v>
      </c>
      <c r="D15" s="41" t="s">
        <v>342</v>
      </c>
      <c r="E15" s="42" t="s">
        <v>29</v>
      </c>
      <c r="F15" s="43" t="s">
        <v>30</v>
      </c>
      <c r="G15" s="44" t="s">
        <v>72</v>
      </c>
      <c r="H15" s="58" t="s">
        <v>73</v>
      </c>
      <c r="I15" s="46">
        <v>0.5</v>
      </c>
      <c r="J15" s="49" t="s">
        <v>343</v>
      </c>
      <c r="K15" s="48">
        <v>0.5</v>
      </c>
      <c r="L15" s="51"/>
      <c r="M15" s="50"/>
      <c r="N15" s="45"/>
      <c r="O15" s="59"/>
      <c r="P15" s="50"/>
      <c r="Q15" s="52"/>
      <c r="R15" s="45"/>
    </row>
    <row r="16" spans="1:19" ht="189" thickBot="1" x14ac:dyDescent="0.4">
      <c r="A16" s="39" t="s">
        <v>69</v>
      </c>
      <c r="B16" s="40">
        <v>35982159</v>
      </c>
      <c r="C16" s="39" t="s">
        <v>344</v>
      </c>
      <c r="D16" s="41" t="s">
        <v>345</v>
      </c>
      <c r="E16" s="42" t="s">
        <v>29</v>
      </c>
      <c r="F16" s="43" t="s">
        <v>30</v>
      </c>
      <c r="G16" s="44" t="s">
        <v>72</v>
      </c>
      <c r="H16" s="58" t="s">
        <v>73</v>
      </c>
      <c r="I16" s="46">
        <v>0.25</v>
      </c>
      <c r="J16" s="49" t="s">
        <v>346</v>
      </c>
      <c r="K16" s="59"/>
      <c r="L16" s="51"/>
      <c r="M16" s="50"/>
      <c r="N16" s="45"/>
      <c r="O16" s="46">
        <v>0.25</v>
      </c>
      <c r="P16" s="50"/>
      <c r="Q16" s="52"/>
      <c r="R16" s="45"/>
    </row>
    <row r="17" spans="1:18" ht="189" thickBot="1" x14ac:dyDescent="0.4">
      <c r="A17" s="39" t="s">
        <v>69</v>
      </c>
      <c r="B17" s="40">
        <v>35982159</v>
      </c>
      <c r="C17" s="39" t="s">
        <v>347</v>
      </c>
      <c r="D17" s="41" t="s">
        <v>348</v>
      </c>
      <c r="E17" s="42" t="s">
        <v>29</v>
      </c>
      <c r="F17" s="43" t="s">
        <v>30</v>
      </c>
      <c r="G17" s="44" t="s">
        <v>72</v>
      </c>
      <c r="H17" s="58" t="s">
        <v>73</v>
      </c>
      <c r="I17" s="46">
        <v>0.5</v>
      </c>
      <c r="J17" s="49" t="s">
        <v>349</v>
      </c>
      <c r="K17" s="48">
        <v>0.5</v>
      </c>
      <c r="L17" s="51"/>
      <c r="M17" s="50"/>
      <c r="N17" s="45"/>
      <c r="O17" s="59"/>
      <c r="P17" s="50"/>
      <c r="Q17" s="52"/>
      <c r="R17" s="45"/>
    </row>
    <row r="18" spans="1:18" ht="203.5" thickBot="1" x14ac:dyDescent="0.4">
      <c r="A18" s="39" t="s">
        <v>69</v>
      </c>
      <c r="B18" s="40">
        <v>35982159</v>
      </c>
      <c r="C18" s="39" t="s">
        <v>350</v>
      </c>
      <c r="D18" s="41" t="s">
        <v>351</v>
      </c>
      <c r="E18" s="42" t="s">
        <v>29</v>
      </c>
      <c r="F18" s="43" t="s">
        <v>30</v>
      </c>
      <c r="G18" s="44" t="s">
        <v>72</v>
      </c>
      <c r="H18" s="58" t="s">
        <v>73</v>
      </c>
      <c r="I18" s="46">
        <v>0.5</v>
      </c>
      <c r="J18" s="49" t="s">
        <v>352</v>
      </c>
      <c r="K18" s="48">
        <v>0.5</v>
      </c>
      <c r="L18" s="51"/>
      <c r="M18" s="50"/>
      <c r="N18" s="45"/>
      <c r="O18" s="59"/>
      <c r="P18" s="50"/>
      <c r="Q18" s="52"/>
      <c r="R18" s="45"/>
    </row>
    <row r="19" spans="1:18" ht="189" thickBot="1" x14ac:dyDescent="0.4">
      <c r="A19" s="39" t="s">
        <v>69</v>
      </c>
      <c r="B19" s="40">
        <v>35982159</v>
      </c>
      <c r="C19" s="39" t="s">
        <v>353</v>
      </c>
      <c r="D19" s="41" t="s">
        <v>354</v>
      </c>
      <c r="E19" s="42" t="s">
        <v>29</v>
      </c>
      <c r="F19" s="43" t="s">
        <v>30</v>
      </c>
      <c r="G19" s="44" t="s">
        <v>72</v>
      </c>
      <c r="H19" s="58" t="s">
        <v>73</v>
      </c>
      <c r="I19" s="46">
        <v>0.25</v>
      </c>
      <c r="J19" s="49" t="s">
        <v>355</v>
      </c>
      <c r="K19" s="48">
        <v>0.25</v>
      </c>
      <c r="L19" s="51"/>
      <c r="M19" s="50"/>
      <c r="N19" s="45"/>
      <c r="O19" s="59"/>
      <c r="P19" s="50"/>
      <c r="Q19" s="52"/>
      <c r="R19" s="45"/>
    </row>
    <row r="20" spans="1:18" ht="145.5" thickBot="1" x14ac:dyDescent="0.4">
      <c r="A20" s="39" t="s">
        <v>69</v>
      </c>
      <c r="B20" s="40">
        <v>35982159</v>
      </c>
      <c r="C20" s="39" t="s">
        <v>356</v>
      </c>
      <c r="D20" s="41" t="s">
        <v>357</v>
      </c>
      <c r="E20" s="42" t="s">
        <v>29</v>
      </c>
      <c r="F20" s="43" t="s">
        <v>30</v>
      </c>
      <c r="G20" s="44" t="s">
        <v>72</v>
      </c>
      <c r="H20" s="58" t="s">
        <v>73</v>
      </c>
      <c r="I20" s="46">
        <v>0.25</v>
      </c>
      <c r="J20" s="49" t="s">
        <v>358</v>
      </c>
      <c r="K20" s="48">
        <v>0.25</v>
      </c>
      <c r="L20" s="51"/>
      <c r="M20" s="50"/>
      <c r="N20" s="45"/>
      <c r="O20" s="59"/>
      <c r="P20" s="50"/>
      <c r="Q20" s="52"/>
      <c r="R20" s="45"/>
    </row>
    <row r="21" spans="1:18" ht="406.5" thickBot="1" x14ac:dyDescent="0.4">
      <c r="A21" s="39" t="s">
        <v>359</v>
      </c>
      <c r="B21" s="40">
        <v>34912368</v>
      </c>
      <c r="C21" s="39" t="s">
        <v>360</v>
      </c>
      <c r="D21" s="41" t="s">
        <v>361</v>
      </c>
      <c r="E21" s="42" t="s">
        <v>166</v>
      </c>
      <c r="F21" s="43" t="s">
        <v>30</v>
      </c>
      <c r="G21" s="44" t="s">
        <v>106</v>
      </c>
      <c r="H21" s="45" t="s">
        <v>107</v>
      </c>
      <c r="I21" s="46">
        <v>0.25</v>
      </c>
      <c r="J21" s="49" t="s">
        <v>362</v>
      </c>
      <c r="K21" s="48">
        <v>0.25</v>
      </c>
      <c r="L21" s="51"/>
      <c r="M21" s="50"/>
      <c r="N21" s="45"/>
      <c r="O21" s="51"/>
      <c r="P21" s="50"/>
      <c r="Q21" s="52"/>
      <c r="R21" s="45"/>
    </row>
    <row r="22" spans="1:18" ht="409.6" thickBot="1" x14ac:dyDescent="0.4">
      <c r="A22" s="39" t="s">
        <v>363</v>
      </c>
      <c r="B22" s="40">
        <v>34113010</v>
      </c>
      <c r="C22" s="39" t="s">
        <v>364</v>
      </c>
      <c r="D22" s="41" t="s">
        <v>365</v>
      </c>
      <c r="E22" s="42" t="s">
        <v>29</v>
      </c>
      <c r="F22" s="43" t="s">
        <v>30</v>
      </c>
      <c r="G22" s="44" t="s">
        <v>151</v>
      </c>
      <c r="H22" s="58" t="s">
        <v>152</v>
      </c>
      <c r="I22" s="46">
        <v>2.5</v>
      </c>
      <c r="J22" s="49" t="s">
        <v>366</v>
      </c>
      <c r="K22" s="44"/>
      <c r="L22" s="51"/>
      <c r="M22" s="50"/>
      <c r="N22" s="45"/>
      <c r="O22" s="60">
        <v>2.5</v>
      </c>
      <c r="P22" s="50"/>
      <c r="Q22" s="52"/>
      <c r="R22" s="45"/>
    </row>
    <row r="23" spans="1:18" ht="392" thickBot="1" x14ac:dyDescent="0.4">
      <c r="A23" s="39" t="s">
        <v>363</v>
      </c>
      <c r="B23" s="40">
        <v>34113010</v>
      </c>
      <c r="C23" s="39" t="s">
        <v>367</v>
      </c>
      <c r="D23" s="41" t="s">
        <v>368</v>
      </c>
      <c r="E23" s="42" t="s">
        <v>29</v>
      </c>
      <c r="F23" s="43" t="s">
        <v>30</v>
      </c>
      <c r="G23" s="44" t="s">
        <v>151</v>
      </c>
      <c r="H23" s="58" t="s">
        <v>152</v>
      </c>
      <c r="I23" s="46">
        <v>1.5</v>
      </c>
      <c r="J23" s="49" t="s">
        <v>369</v>
      </c>
      <c r="K23" s="48">
        <v>1.5</v>
      </c>
      <c r="L23" s="51"/>
      <c r="M23" s="50"/>
      <c r="N23" s="45"/>
      <c r="O23" s="51"/>
      <c r="P23" s="50"/>
      <c r="Q23" s="52"/>
      <c r="R23" s="45"/>
    </row>
    <row r="24" spans="1:18" ht="406.5" thickBot="1" x14ac:dyDescent="0.4">
      <c r="A24" s="39" t="s">
        <v>363</v>
      </c>
      <c r="B24" s="40">
        <v>34113010</v>
      </c>
      <c r="C24" s="39" t="s">
        <v>370</v>
      </c>
      <c r="D24" s="41" t="s">
        <v>371</v>
      </c>
      <c r="E24" s="42" t="s">
        <v>49</v>
      </c>
      <c r="F24" s="43" t="s">
        <v>254</v>
      </c>
      <c r="G24" s="44" t="s">
        <v>151</v>
      </c>
      <c r="H24" s="58" t="s">
        <v>152</v>
      </c>
      <c r="I24" s="46">
        <v>1.5</v>
      </c>
      <c r="J24" s="49" t="s">
        <v>372</v>
      </c>
      <c r="K24" s="48">
        <v>1.5</v>
      </c>
      <c r="L24" s="59"/>
      <c r="M24" s="50"/>
      <c r="N24" s="45"/>
      <c r="O24" s="51"/>
      <c r="P24" s="50"/>
      <c r="Q24" s="52"/>
      <c r="R24" s="45"/>
    </row>
    <row r="25" spans="1:18" ht="348.5" thickBot="1" x14ac:dyDescent="0.4">
      <c r="A25" s="39" t="s">
        <v>363</v>
      </c>
      <c r="B25" s="40">
        <v>34113010</v>
      </c>
      <c r="C25" s="39" t="s">
        <v>373</v>
      </c>
      <c r="D25" s="41" t="s">
        <v>374</v>
      </c>
      <c r="E25" s="42" t="s">
        <v>166</v>
      </c>
      <c r="F25" s="43" t="s">
        <v>38</v>
      </c>
      <c r="G25" s="44" t="s">
        <v>67</v>
      </c>
      <c r="H25" s="45" t="s">
        <v>32</v>
      </c>
      <c r="I25" s="46">
        <v>0</v>
      </c>
      <c r="J25" s="49" t="s">
        <v>375</v>
      </c>
      <c r="K25" s="44"/>
      <c r="L25" s="48">
        <v>0</v>
      </c>
      <c r="M25" s="50"/>
      <c r="N25" s="45"/>
      <c r="O25" s="51"/>
      <c r="P25" s="50"/>
      <c r="Q25" s="52"/>
      <c r="R25" s="45"/>
    </row>
    <row r="26" spans="1:18" ht="203.5" thickBot="1" x14ac:dyDescent="0.4">
      <c r="A26" s="39" t="s">
        <v>376</v>
      </c>
      <c r="B26" s="40">
        <v>31130284</v>
      </c>
      <c r="C26" s="39" t="s">
        <v>377</v>
      </c>
      <c r="D26" s="41" t="s">
        <v>378</v>
      </c>
      <c r="E26" s="42" t="s">
        <v>166</v>
      </c>
      <c r="F26" s="43" t="s">
        <v>38</v>
      </c>
      <c r="G26" s="44" t="s">
        <v>67</v>
      </c>
      <c r="H26" s="45" t="s">
        <v>32</v>
      </c>
      <c r="I26" s="46">
        <v>0</v>
      </c>
      <c r="J26" s="49" t="s">
        <v>379</v>
      </c>
      <c r="K26" s="44"/>
      <c r="L26" s="51"/>
      <c r="M26" s="50"/>
      <c r="N26" s="48">
        <v>0</v>
      </c>
      <c r="O26" s="51"/>
      <c r="P26" s="50"/>
      <c r="Q26" s="52"/>
      <c r="R26" s="60">
        <v>0</v>
      </c>
    </row>
    <row r="27" spans="1:18" ht="203.5" thickBot="1" x14ac:dyDescent="0.4">
      <c r="A27" s="39" t="s">
        <v>380</v>
      </c>
      <c r="B27" s="40">
        <v>30564305</v>
      </c>
      <c r="C27" s="39" t="s">
        <v>381</v>
      </c>
      <c r="D27" s="41" t="s">
        <v>382</v>
      </c>
      <c r="E27" s="42" t="s">
        <v>100</v>
      </c>
      <c r="F27" s="43" t="s">
        <v>101</v>
      </c>
      <c r="G27" s="44" t="s">
        <v>67</v>
      </c>
      <c r="H27" s="45" t="s">
        <v>32</v>
      </c>
      <c r="I27" s="46">
        <v>0</v>
      </c>
      <c r="J27" s="49" t="s">
        <v>383</v>
      </c>
      <c r="K27" s="46"/>
      <c r="L27" s="54"/>
      <c r="M27" s="55"/>
      <c r="N27" s="46"/>
      <c r="O27" s="46"/>
      <c r="P27" s="55"/>
      <c r="Q27" s="57"/>
      <c r="R27" s="56"/>
    </row>
    <row r="28" spans="1:18" ht="203.5" thickBot="1" x14ac:dyDescent="0.4">
      <c r="A28" s="39" t="s">
        <v>380</v>
      </c>
      <c r="B28" s="40">
        <v>30564305</v>
      </c>
      <c r="C28" s="39" t="s">
        <v>384</v>
      </c>
      <c r="D28" s="41" t="s">
        <v>385</v>
      </c>
      <c r="E28" s="42" t="s">
        <v>100</v>
      </c>
      <c r="F28" s="43" t="s">
        <v>101</v>
      </c>
      <c r="G28" s="44" t="s">
        <v>67</v>
      </c>
      <c r="H28" s="45" t="s">
        <v>32</v>
      </c>
      <c r="I28" s="46">
        <v>0</v>
      </c>
      <c r="J28" s="49" t="s">
        <v>386</v>
      </c>
      <c r="K28" s="59"/>
      <c r="L28" s="51"/>
      <c r="M28" s="48">
        <v>0</v>
      </c>
      <c r="N28" s="59"/>
      <c r="O28" s="59"/>
      <c r="P28" s="50"/>
      <c r="Q28" s="52"/>
      <c r="R28" s="45"/>
    </row>
    <row r="29" spans="1:18" ht="203.5" thickBot="1" x14ac:dyDescent="0.4">
      <c r="A29" s="39" t="s">
        <v>380</v>
      </c>
      <c r="B29" s="40">
        <v>30564305</v>
      </c>
      <c r="C29" s="39" t="s">
        <v>387</v>
      </c>
      <c r="D29" s="41" t="s">
        <v>388</v>
      </c>
      <c r="E29" s="42" t="s">
        <v>100</v>
      </c>
      <c r="F29" s="43" t="s">
        <v>101</v>
      </c>
      <c r="G29" s="44" t="s">
        <v>67</v>
      </c>
      <c r="H29" s="45" t="s">
        <v>32</v>
      </c>
      <c r="I29" s="46">
        <v>0</v>
      </c>
      <c r="J29" s="49" t="s">
        <v>389</v>
      </c>
      <c r="K29" s="59"/>
      <c r="L29" s="48">
        <v>0</v>
      </c>
      <c r="M29" s="50"/>
      <c r="N29" s="59"/>
      <c r="O29" s="59"/>
      <c r="P29" s="50"/>
      <c r="Q29" s="52"/>
      <c r="R29" s="45"/>
    </row>
    <row r="30" spans="1:18" ht="203.5" thickBot="1" x14ac:dyDescent="0.4">
      <c r="A30" s="39" t="s">
        <v>380</v>
      </c>
      <c r="B30" s="40">
        <v>30564305</v>
      </c>
      <c r="C30" s="39" t="s">
        <v>390</v>
      </c>
      <c r="D30" s="41" t="s">
        <v>391</v>
      </c>
      <c r="E30" s="42" t="s">
        <v>100</v>
      </c>
      <c r="F30" s="43" t="s">
        <v>101</v>
      </c>
      <c r="G30" s="44" t="s">
        <v>67</v>
      </c>
      <c r="H30" s="45" t="s">
        <v>32</v>
      </c>
      <c r="I30" s="46">
        <v>0</v>
      </c>
      <c r="J30" s="49" t="s">
        <v>392</v>
      </c>
      <c r="K30" s="46"/>
      <c r="L30" s="54"/>
      <c r="M30" s="55"/>
      <c r="N30" s="46"/>
      <c r="O30" s="46"/>
      <c r="P30" s="55"/>
      <c r="Q30" s="57"/>
      <c r="R30" s="56"/>
    </row>
    <row r="31" spans="1:18" ht="232.5" thickBot="1" x14ac:dyDescent="0.4">
      <c r="A31" s="39" t="s">
        <v>380</v>
      </c>
      <c r="B31" s="40">
        <v>30564305</v>
      </c>
      <c r="C31" s="39" t="s">
        <v>393</v>
      </c>
      <c r="D31" s="41" t="s">
        <v>394</v>
      </c>
      <c r="E31" s="42" t="s">
        <v>100</v>
      </c>
      <c r="F31" s="43" t="s">
        <v>101</v>
      </c>
      <c r="G31" s="44" t="s">
        <v>67</v>
      </c>
      <c r="H31" s="45" t="s">
        <v>32</v>
      </c>
      <c r="I31" s="46">
        <v>0</v>
      </c>
      <c r="J31" s="49" t="s">
        <v>395</v>
      </c>
      <c r="K31" s="59"/>
      <c r="L31" s="51"/>
      <c r="M31" s="48">
        <v>0</v>
      </c>
      <c r="N31" s="59"/>
      <c r="O31" s="59"/>
      <c r="P31" s="50"/>
      <c r="Q31" s="52"/>
      <c r="R31" s="45"/>
    </row>
    <row r="32" spans="1:18" ht="203.5" thickBot="1" x14ac:dyDescent="0.4">
      <c r="A32" s="39" t="s">
        <v>380</v>
      </c>
      <c r="B32" s="40">
        <v>30564305</v>
      </c>
      <c r="C32" s="39" t="s">
        <v>396</v>
      </c>
      <c r="D32" s="41" t="s">
        <v>397</v>
      </c>
      <c r="E32" s="42" t="s">
        <v>100</v>
      </c>
      <c r="F32" s="43" t="s">
        <v>101</v>
      </c>
      <c r="G32" s="44" t="s">
        <v>67</v>
      </c>
      <c r="H32" s="45" t="s">
        <v>32</v>
      </c>
      <c r="I32" s="46">
        <v>0</v>
      </c>
      <c r="J32" s="49" t="s">
        <v>398</v>
      </c>
      <c r="K32" s="59"/>
      <c r="L32" s="51"/>
      <c r="M32" s="48">
        <v>0</v>
      </c>
      <c r="N32" s="59"/>
      <c r="O32" s="59"/>
      <c r="P32" s="50"/>
      <c r="Q32" s="52"/>
      <c r="R32" s="45"/>
    </row>
    <row r="33" spans="1:18" ht="218" thickBot="1" x14ac:dyDescent="0.4">
      <c r="A33" s="39" t="s">
        <v>380</v>
      </c>
      <c r="B33" s="40">
        <v>30564305</v>
      </c>
      <c r="C33" s="39" t="s">
        <v>399</v>
      </c>
      <c r="D33" s="41" t="s">
        <v>400</v>
      </c>
      <c r="E33" s="42" t="s">
        <v>100</v>
      </c>
      <c r="F33" s="43" t="s">
        <v>101</v>
      </c>
      <c r="G33" s="44" t="s">
        <v>67</v>
      </c>
      <c r="H33" s="45" t="s">
        <v>32</v>
      </c>
      <c r="I33" s="46">
        <v>0</v>
      </c>
      <c r="J33" s="49" t="s">
        <v>401</v>
      </c>
      <c r="K33" s="59"/>
      <c r="L33" s="51"/>
      <c r="M33" s="50"/>
      <c r="N33" s="59"/>
      <c r="O33" s="59"/>
      <c r="P33" s="50"/>
      <c r="Q33" s="60">
        <v>0</v>
      </c>
      <c r="R33" s="45"/>
    </row>
    <row r="34" spans="1:18" ht="203.5" thickBot="1" x14ac:dyDescent="0.4">
      <c r="A34" s="39" t="s">
        <v>380</v>
      </c>
      <c r="B34" s="40">
        <v>30564305</v>
      </c>
      <c r="C34" s="39" t="s">
        <v>402</v>
      </c>
      <c r="D34" s="41" t="s">
        <v>403</v>
      </c>
      <c r="E34" s="42" t="s">
        <v>100</v>
      </c>
      <c r="F34" s="43" t="s">
        <v>101</v>
      </c>
      <c r="G34" s="44" t="s">
        <v>67</v>
      </c>
      <c r="H34" s="45" t="s">
        <v>32</v>
      </c>
      <c r="I34" s="46">
        <v>0</v>
      </c>
      <c r="J34" s="49" t="s">
        <v>404</v>
      </c>
      <c r="K34" s="59"/>
      <c r="L34" s="51"/>
      <c r="M34" s="48">
        <v>0</v>
      </c>
      <c r="N34" s="59"/>
      <c r="O34" s="59"/>
      <c r="P34" s="50"/>
      <c r="Q34" s="52"/>
      <c r="R34" s="45"/>
    </row>
    <row r="35" spans="1:18" ht="203.5" thickBot="1" x14ac:dyDescent="0.4">
      <c r="A35" s="39" t="s">
        <v>380</v>
      </c>
      <c r="B35" s="40">
        <v>30564305</v>
      </c>
      <c r="C35" s="39" t="s">
        <v>405</v>
      </c>
      <c r="D35" s="41" t="s">
        <v>406</v>
      </c>
      <c r="E35" s="42" t="s">
        <v>100</v>
      </c>
      <c r="F35" s="43" t="s">
        <v>101</v>
      </c>
      <c r="G35" s="44" t="s">
        <v>67</v>
      </c>
      <c r="H35" s="45" t="s">
        <v>32</v>
      </c>
      <c r="I35" s="46">
        <v>0</v>
      </c>
      <c r="J35" s="49" t="s">
        <v>407</v>
      </c>
      <c r="K35" s="59"/>
      <c r="L35" s="51"/>
      <c r="M35" s="50"/>
      <c r="N35" s="59"/>
      <c r="O35" s="59"/>
      <c r="P35" s="60">
        <v>0</v>
      </c>
      <c r="Q35" s="52"/>
      <c r="R35" s="45"/>
    </row>
    <row r="36" spans="1:18" ht="203.5" thickBot="1" x14ac:dyDescent="0.4">
      <c r="A36" s="39" t="s">
        <v>380</v>
      </c>
      <c r="B36" s="40">
        <v>30564305</v>
      </c>
      <c r="C36" s="39" t="s">
        <v>408</v>
      </c>
      <c r="D36" s="41" t="s">
        <v>409</v>
      </c>
      <c r="E36" s="42" t="s">
        <v>100</v>
      </c>
      <c r="F36" s="43" t="s">
        <v>101</v>
      </c>
      <c r="G36" s="44" t="s">
        <v>67</v>
      </c>
      <c r="H36" s="45" t="s">
        <v>32</v>
      </c>
      <c r="I36" s="46">
        <v>0</v>
      </c>
      <c r="J36" s="49" t="s">
        <v>410</v>
      </c>
      <c r="K36" s="59"/>
      <c r="L36" s="51"/>
      <c r="M36" s="48">
        <v>0</v>
      </c>
      <c r="N36" s="59"/>
      <c r="O36" s="59"/>
      <c r="P36" s="50"/>
      <c r="Q36" s="52"/>
      <c r="R36" s="45"/>
    </row>
    <row r="37" spans="1:18" ht="203.5" thickBot="1" x14ac:dyDescent="0.4">
      <c r="A37" s="39" t="s">
        <v>411</v>
      </c>
      <c r="B37" s="40">
        <v>28191889</v>
      </c>
      <c r="C37" s="39" t="s">
        <v>412</v>
      </c>
      <c r="D37" s="41" t="s">
        <v>413</v>
      </c>
      <c r="E37" s="42" t="s">
        <v>100</v>
      </c>
      <c r="F37" s="43" t="s">
        <v>101</v>
      </c>
      <c r="G37" s="44" t="s">
        <v>67</v>
      </c>
      <c r="H37" s="45" t="s">
        <v>32</v>
      </c>
      <c r="I37" s="46">
        <v>0</v>
      </c>
      <c r="J37" s="49" t="s">
        <v>414</v>
      </c>
      <c r="K37" s="53"/>
      <c r="L37" s="54"/>
      <c r="M37" s="55"/>
      <c r="N37" s="56"/>
      <c r="O37" s="54"/>
      <c r="P37" s="55"/>
      <c r="Q37" s="57"/>
      <c r="R37" s="56"/>
    </row>
    <row r="38" spans="1:18" ht="218" thickBot="1" x14ac:dyDescent="0.4">
      <c r="A38" s="39" t="s">
        <v>411</v>
      </c>
      <c r="B38" s="40">
        <v>28191889</v>
      </c>
      <c r="C38" s="39" t="s">
        <v>415</v>
      </c>
      <c r="D38" s="41" t="s">
        <v>416</v>
      </c>
      <c r="E38" s="42" t="s">
        <v>100</v>
      </c>
      <c r="F38" s="43" t="s">
        <v>101</v>
      </c>
      <c r="G38" s="44" t="s">
        <v>67</v>
      </c>
      <c r="H38" s="45" t="s">
        <v>32</v>
      </c>
      <c r="I38" s="46">
        <v>0</v>
      </c>
      <c r="J38" s="49" t="s">
        <v>414</v>
      </c>
      <c r="K38" s="53"/>
      <c r="L38" s="54"/>
      <c r="M38" s="55"/>
      <c r="N38" s="56"/>
      <c r="O38" s="54"/>
      <c r="P38" s="55"/>
      <c r="Q38" s="57"/>
      <c r="R38" s="56"/>
    </row>
    <row r="39" spans="1:18" ht="174.5" thickBot="1" x14ac:dyDescent="0.4">
      <c r="A39" s="39" t="s">
        <v>417</v>
      </c>
      <c r="B39" s="40">
        <v>27824329</v>
      </c>
      <c r="C39" s="39" t="s">
        <v>418</v>
      </c>
      <c r="D39" s="41" t="s">
        <v>419</v>
      </c>
      <c r="E39" s="42" t="s">
        <v>100</v>
      </c>
      <c r="F39" s="43" t="s">
        <v>101</v>
      </c>
      <c r="G39" s="44" t="s">
        <v>420</v>
      </c>
      <c r="H39" s="58" t="s">
        <v>152</v>
      </c>
      <c r="I39" s="46">
        <v>1.5</v>
      </c>
      <c r="J39" s="142" t="s">
        <v>421</v>
      </c>
      <c r="K39" s="44"/>
      <c r="L39" s="59"/>
      <c r="M39" s="59"/>
      <c r="N39" s="45"/>
      <c r="O39" s="60">
        <v>1.5</v>
      </c>
      <c r="P39" s="50"/>
      <c r="Q39" s="52"/>
      <c r="R39" s="45"/>
    </row>
    <row r="40" spans="1:18" ht="174.5" thickBot="1" x14ac:dyDescent="0.4">
      <c r="A40" s="39" t="s">
        <v>417</v>
      </c>
      <c r="B40" s="40">
        <v>27824329</v>
      </c>
      <c r="C40" s="39" t="s">
        <v>422</v>
      </c>
      <c r="D40" s="41" t="s">
        <v>423</v>
      </c>
      <c r="E40" s="42" t="s">
        <v>100</v>
      </c>
      <c r="F40" s="43" t="s">
        <v>101</v>
      </c>
      <c r="G40" s="44" t="s">
        <v>67</v>
      </c>
      <c r="H40" s="45" t="s">
        <v>32</v>
      </c>
      <c r="I40" s="46">
        <v>0</v>
      </c>
      <c r="J40" s="142" t="s">
        <v>424</v>
      </c>
      <c r="K40" s="44"/>
      <c r="L40" s="48">
        <v>0</v>
      </c>
      <c r="M40" s="59"/>
      <c r="N40" s="45"/>
      <c r="O40" s="51"/>
      <c r="P40" s="50"/>
      <c r="Q40" s="52"/>
      <c r="R40" s="45"/>
    </row>
    <row r="41" spans="1:18" ht="160" thickBot="1" x14ac:dyDescent="0.4">
      <c r="A41" s="39" t="s">
        <v>417</v>
      </c>
      <c r="B41" s="40">
        <v>27824329</v>
      </c>
      <c r="C41" s="39" t="s">
        <v>425</v>
      </c>
      <c r="D41" s="41" t="s">
        <v>426</v>
      </c>
      <c r="E41" s="42" t="s">
        <v>100</v>
      </c>
      <c r="F41" s="43" t="s">
        <v>101</v>
      </c>
      <c r="G41" s="44" t="s">
        <v>67</v>
      </c>
      <c r="H41" s="45" t="s">
        <v>32</v>
      </c>
      <c r="I41" s="46">
        <v>0</v>
      </c>
      <c r="J41" s="142" t="s">
        <v>424</v>
      </c>
      <c r="K41" s="44"/>
      <c r="L41" s="48">
        <v>0</v>
      </c>
      <c r="M41" s="59"/>
      <c r="N41" s="45"/>
      <c r="O41" s="51"/>
      <c r="P41" s="50"/>
      <c r="Q41" s="52"/>
      <c r="R41" s="45"/>
    </row>
    <row r="42" spans="1:18" ht="160" thickBot="1" x14ac:dyDescent="0.4">
      <c r="A42" s="39" t="s">
        <v>417</v>
      </c>
      <c r="B42" s="40">
        <v>27824329</v>
      </c>
      <c r="C42" s="39" t="s">
        <v>427</v>
      </c>
      <c r="D42" s="41" t="s">
        <v>428</v>
      </c>
      <c r="E42" s="42" t="s">
        <v>100</v>
      </c>
      <c r="F42" s="43" t="s">
        <v>101</v>
      </c>
      <c r="G42" s="44" t="s">
        <v>67</v>
      </c>
      <c r="H42" s="45" t="s">
        <v>32</v>
      </c>
      <c r="I42" s="46">
        <v>0</v>
      </c>
      <c r="J42" s="142" t="s">
        <v>424</v>
      </c>
      <c r="K42" s="44"/>
      <c r="L42" s="48">
        <v>0</v>
      </c>
      <c r="M42" s="59"/>
      <c r="N42" s="45"/>
      <c r="O42" s="51"/>
      <c r="P42" s="50"/>
      <c r="Q42" s="52"/>
      <c r="R42" s="45"/>
    </row>
    <row r="43" spans="1:18" ht="189" thickBot="1" x14ac:dyDescent="0.4">
      <c r="A43" s="39" t="s">
        <v>417</v>
      </c>
      <c r="B43" s="40">
        <v>27824329</v>
      </c>
      <c r="C43" s="39" t="s">
        <v>429</v>
      </c>
      <c r="D43" s="41" t="s">
        <v>430</v>
      </c>
      <c r="E43" s="42" t="s">
        <v>100</v>
      </c>
      <c r="F43" s="43" t="s">
        <v>101</v>
      </c>
      <c r="G43" s="44" t="s">
        <v>67</v>
      </c>
      <c r="H43" s="45" t="s">
        <v>32</v>
      </c>
      <c r="I43" s="46">
        <v>0</v>
      </c>
      <c r="J43" s="142" t="s">
        <v>431</v>
      </c>
      <c r="K43" s="44"/>
      <c r="L43" s="59"/>
      <c r="M43" s="59"/>
      <c r="N43" s="45"/>
      <c r="O43" s="51"/>
      <c r="P43" s="60">
        <v>0</v>
      </c>
      <c r="Q43" s="52"/>
      <c r="R43" s="45"/>
    </row>
    <row r="44" spans="1:18" ht="189" thickBot="1" x14ac:dyDescent="0.4">
      <c r="A44" s="39" t="s">
        <v>417</v>
      </c>
      <c r="B44" s="40">
        <v>27824329</v>
      </c>
      <c r="C44" s="39" t="s">
        <v>432</v>
      </c>
      <c r="D44" s="41" t="s">
        <v>433</v>
      </c>
      <c r="E44" s="42" t="s">
        <v>100</v>
      </c>
      <c r="F44" s="43" t="s">
        <v>101</v>
      </c>
      <c r="G44" s="44" t="s">
        <v>67</v>
      </c>
      <c r="H44" s="45" t="s">
        <v>32</v>
      </c>
      <c r="I44" s="46">
        <v>0</v>
      </c>
      <c r="J44" s="142" t="s">
        <v>431</v>
      </c>
      <c r="K44" s="44"/>
      <c r="L44" s="48">
        <v>0</v>
      </c>
      <c r="M44" s="59"/>
      <c r="N44" s="45"/>
      <c r="O44" s="51"/>
      <c r="P44" s="50"/>
      <c r="Q44" s="52"/>
      <c r="R44" s="45"/>
    </row>
    <row r="45" spans="1:18" ht="203.5" thickBot="1" x14ac:dyDescent="0.4">
      <c r="A45" s="39" t="s">
        <v>417</v>
      </c>
      <c r="B45" s="40">
        <v>27824329</v>
      </c>
      <c r="C45" s="39" t="s">
        <v>434</v>
      </c>
      <c r="D45" s="41" t="s">
        <v>435</v>
      </c>
      <c r="E45" s="42" t="s">
        <v>100</v>
      </c>
      <c r="F45" s="43" t="s">
        <v>101</v>
      </c>
      <c r="G45" s="44" t="s">
        <v>67</v>
      </c>
      <c r="H45" s="45" t="s">
        <v>32</v>
      </c>
      <c r="I45" s="46">
        <v>0</v>
      </c>
      <c r="J45" s="142" t="s">
        <v>436</v>
      </c>
      <c r="K45" s="44"/>
      <c r="L45" s="59"/>
      <c r="M45" s="59"/>
      <c r="N45" s="48">
        <v>0</v>
      </c>
      <c r="O45" s="51"/>
      <c r="P45" s="50"/>
      <c r="Q45" s="52"/>
      <c r="R45" s="45"/>
    </row>
    <row r="46" spans="1:18" ht="218" thickBot="1" x14ac:dyDescent="0.4">
      <c r="A46" s="39" t="s">
        <v>417</v>
      </c>
      <c r="B46" s="40">
        <v>27824329</v>
      </c>
      <c r="C46" s="39" t="s">
        <v>437</v>
      </c>
      <c r="D46" s="41" t="s">
        <v>438</v>
      </c>
      <c r="E46" s="42" t="s">
        <v>100</v>
      </c>
      <c r="F46" s="43" t="s">
        <v>101</v>
      </c>
      <c r="G46" s="44" t="s">
        <v>67</v>
      </c>
      <c r="H46" s="45" t="s">
        <v>32</v>
      </c>
      <c r="I46" s="46">
        <v>0</v>
      </c>
      <c r="J46" s="142" t="s">
        <v>439</v>
      </c>
      <c r="K46" s="44"/>
      <c r="L46" s="59"/>
      <c r="M46" s="48">
        <v>0</v>
      </c>
      <c r="N46" s="45"/>
      <c r="O46" s="51"/>
      <c r="P46" s="50"/>
      <c r="Q46" s="52"/>
      <c r="R46" s="45"/>
    </row>
    <row r="47" spans="1:18" ht="174.5" thickBot="1" x14ac:dyDescent="0.4">
      <c r="A47" s="39" t="s">
        <v>417</v>
      </c>
      <c r="B47" s="40">
        <v>27824329</v>
      </c>
      <c r="C47" s="39" t="s">
        <v>440</v>
      </c>
      <c r="D47" s="41" t="s">
        <v>441</v>
      </c>
      <c r="E47" s="42" t="s">
        <v>100</v>
      </c>
      <c r="F47" s="43" t="s">
        <v>101</v>
      </c>
      <c r="G47" s="44" t="s">
        <v>67</v>
      </c>
      <c r="H47" s="45" t="s">
        <v>32</v>
      </c>
      <c r="I47" s="46">
        <v>0</v>
      </c>
      <c r="J47" s="142" t="s">
        <v>442</v>
      </c>
      <c r="K47" s="44"/>
      <c r="L47" s="59"/>
      <c r="M47" s="48">
        <v>0</v>
      </c>
      <c r="N47" s="45"/>
      <c r="O47" s="51"/>
      <c r="P47" s="50"/>
      <c r="Q47" s="52"/>
      <c r="R47" s="45"/>
    </row>
    <row r="48" spans="1:18" ht="160" thickBot="1" x14ac:dyDescent="0.4">
      <c r="A48" s="39" t="s">
        <v>417</v>
      </c>
      <c r="B48" s="40">
        <v>27824329</v>
      </c>
      <c r="C48" s="39" t="s">
        <v>443</v>
      </c>
      <c r="D48" s="41" t="s">
        <v>444</v>
      </c>
      <c r="E48" s="42" t="s">
        <v>100</v>
      </c>
      <c r="F48" s="43" t="s">
        <v>101</v>
      </c>
      <c r="G48" s="44" t="s">
        <v>67</v>
      </c>
      <c r="H48" s="45" t="s">
        <v>32</v>
      </c>
      <c r="I48" s="46">
        <v>0</v>
      </c>
      <c r="J48" s="142" t="s">
        <v>445</v>
      </c>
      <c r="K48" s="44"/>
      <c r="L48" s="59"/>
      <c r="M48" s="48">
        <v>0</v>
      </c>
      <c r="N48" s="45"/>
      <c r="O48" s="51"/>
      <c r="P48" s="50"/>
      <c r="Q48" s="52"/>
      <c r="R48" s="45"/>
    </row>
    <row r="49" spans="1:18" ht="160" thickBot="1" x14ac:dyDescent="0.4">
      <c r="A49" s="39" t="s">
        <v>417</v>
      </c>
      <c r="B49" s="40">
        <v>27824329</v>
      </c>
      <c r="C49" s="39" t="s">
        <v>446</v>
      </c>
      <c r="D49" s="41" t="s">
        <v>447</v>
      </c>
      <c r="E49" s="42" t="s">
        <v>100</v>
      </c>
      <c r="F49" s="43" t="s">
        <v>101</v>
      </c>
      <c r="G49" s="44" t="s">
        <v>67</v>
      </c>
      <c r="H49" s="45" t="s">
        <v>32</v>
      </c>
      <c r="I49" s="46">
        <v>0</v>
      </c>
      <c r="J49" s="142" t="s">
        <v>445</v>
      </c>
      <c r="K49" s="44"/>
      <c r="L49" s="59"/>
      <c r="M49" s="48">
        <v>0</v>
      </c>
      <c r="N49" s="45"/>
      <c r="O49" s="51"/>
      <c r="P49" s="50"/>
      <c r="Q49" s="52"/>
      <c r="R49" s="45"/>
    </row>
    <row r="50" spans="1:18" ht="160" thickBot="1" x14ac:dyDescent="0.4">
      <c r="A50" s="39" t="s">
        <v>417</v>
      </c>
      <c r="B50" s="40">
        <v>27824329</v>
      </c>
      <c r="C50" s="39" t="s">
        <v>448</v>
      </c>
      <c r="D50" s="41" t="s">
        <v>449</v>
      </c>
      <c r="E50" s="42" t="s">
        <v>100</v>
      </c>
      <c r="F50" s="43" t="s">
        <v>101</v>
      </c>
      <c r="G50" s="44" t="s">
        <v>67</v>
      </c>
      <c r="H50" s="45" t="s">
        <v>32</v>
      </c>
      <c r="I50" s="46">
        <v>0</v>
      </c>
      <c r="J50" s="142" t="s">
        <v>445</v>
      </c>
      <c r="K50" s="44"/>
      <c r="L50" s="59"/>
      <c r="M50" s="48">
        <v>0</v>
      </c>
      <c r="N50" s="45"/>
      <c r="O50" s="51"/>
      <c r="P50" s="50"/>
      <c r="Q50" s="52"/>
      <c r="R50" s="45"/>
    </row>
    <row r="51" spans="1:18" ht="261.5" thickBot="1" x14ac:dyDescent="0.4">
      <c r="A51" s="143" t="s">
        <v>450</v>
      </c>
      <c r="B51" s="144">
        <v>25961944</v>
      </c>
      <c r="C51" s="39" t="s">
        <v>451</v>
      </c>
      <c r="D51" s="145" t="s">
        <v>452</v>
      </c>
      <c r="E51" s="146" t="s">
        <v>453</v>
      </c>
      <c r="F51" s="147" t="s">
        <v>30</v>
      </c>
      <c r="G51" s="44" t="s">
        <v>67</v>
      </c>
      <c r="H51" s="45" t="s">
        <v>32</v>
      </c>
      <c r="I51" s="46">
        <v>0</v>
      </c>
      <c r="J51" s="148" t="s">
        <v>454</v>
      </c>
      <c r="K51" s="59"/>
      <c r="L51" s="59"/>
      <c r="M51" s="48">
        <v>0</v>
      </c>
      <c r="N51" s="149"/>
      <c r="O51" s="150"/>
      <c r="P51" s="151"/>
      <c r="Q51" s="59"/>
      <c r="R51" s="149"/>
    </row>
    <row r="52" spans="1:18" ht="189" thickBot="1" x14ac:dyDescent="0.4">
      <c r="A52" s="143" t="s">
        <v>450</v>
      </c>
      <c r="B52" s="144">
        <v>25961944</v>
      </c>
      <c r="C52" s="39" t="s">
        <v>455</v>
      </c>
      <c r="D52" s="145" t="s">
        <v>456</v>
      </c>
      <c r="E52" s="146" t="s">
        <v>453</v>
      </c>
      <c r="F52" s="147" t="s">
        <v>30</v>
      </c>
      <c r="G52" s="44" t="s">
        <v>67</v>
      </c>
      <c r="H52" s="45" t="s">
        <v>32</v>
      </c>
      <c r="I52" s="46">
        <v>0</v>
      </c>
      <c r="J52" s="148" t="s">
        <v>457</v>
      </c>
      <c r="K52" s="59"/>
      <c r="L52" s="59"/>
      <c r="M52" s="48">
        <v>0</v>
      </c>
      <c r="N52" s="149"/>
      <c r="O52" s="150"/>
      <c r="P52" s="151"/>
      <c r="Q52" s="59"/>
      <c r="R52" s="149"/>
    </row>
    <row r="53" spans="1:18" ht="189" thickBot="1" x14ac:dyDescent="0.4">
      <c r="A53" s="143" t="s">
        <v>450</v>
      </c>
      <c r="B53" s="144">
        <v>25961944</v>
      </c>
      <c r="C53" s="39" t="s">
        <v>458</v>
      </c>
      <c r="D53" s="145" t="s">
        <v>459</v>
      </c>
      <c r="E53" s="146" t="s">
        <v>453</v>
      </c>
      <c r="F53" s="147" t="s">
        <v>30</v>
      </c>
      <c r="G53" s="44" t="s">
        <v>67</v>
      </c>
      <c r="H53" s="45" t="s">
        <v>32</v>
      </c>
      <c r="I53" s="46">
        <v>0</v>
      </c>
      <c r="J53" s="148" t="s">
        <v>460</v>
      </c>
      <c r="K53" s="59"/>
      <c r="L53" s="48">
        <v>0</v>
      </c>
      <c r="M53" s="59"/>
      <c r="N53" s="149"/>
      <c r="O53" s="150"/>
      <c r="P53" s="151"/>
      <c r="Q53" s="59"/>
      <c r="R53" s="149"/>
    </row>
    <row r="54" spans="1:18" ht="174.5" thickBot="1" x14ac:dyDescent="0.4">
      <c r="A54" s="143" t="s">
        <v>450</v>
      </c>
      <c r="B54" s="144">
        <v>25961944</v>
      </c>
      <c r="C54" s="39" t="s">
        <v>461</v>
      </c>
      <c r="D54" s="145" t="s">
        <v>462</v>
      </c>
      <c r="E54" s="146" t="s">
        <v>453</v>
      </c>
      <c r="F54" s="147" t="s">
        <v>30</v>
      </c>
      <c r="G54" s="44" t="s">
        <v>67</v>
      </c>
      <c r="H54" s="45" t="s">
        <v>32</v>
      </c>
      <c r="I54" s="46">
        <v>0</v>
      </c>
      <c r="J54" s="148" t="s">
        <v>463</v>
      </c>
      <c r="K54" s="59"/>
      <c r="L54" s="59"/>
      <c r="M54" s="48">
        <v>0</v>
      </c>
      <c r="N54" s="149"/>
      <c r="O54" s="150"/>
      <c r="P54" s="151"/>
      <c r="Q54" s="59"/>
      <c r="R54" s="149"/>
    </row>
    <row r="55" spans="1:18" ht="409.6" thickBot="1" x14ac:dyDescent="0.4">
      <c r="A55" s="39" t="s">
        <v>464</v>
      </c>
      <c r="B55" s="40">
        <v>22503632</v>
      </c>
      <c r="C55" s="39" t="s">
        <v>465</v>
      </c>
      <c r="D55" s="41" t="s">
        <v>466</v>
      </c>
      <c r="E55" s="152" t="s">
        <v>29</v>
      </c>
      <c r="F55" s="43" t="s">
        <v>30</v>
      </c>
      <c r="G55" s="44" t="s">
        <v>39</v>
      </c>
      <c r="H55" s="45" t="s">
        <v>40</v>
      </c>
      <c r="I55" s="46">
        <v>1.5</v>
      </c>
      <c r="J55" s="49" t="s">
        <v>467</v>
      </c>
      <c r="K55" s="44"/>
      <c r="L55" s="48">
        <v>1.5</v>
      </c>
      <c r="M55" s="50"/>
      <c r="N55" s="45"/>
      <c r="O55" s="51"/>
      <c r="P55" s="50"/>
      <c r="Q55" s="52"/>
      <c r="R55" s="45"/>
    </row>
    <row r="56" spans="1:18" ht="409.6" thickBot="1" x14ac:dyDescent="0.4">
      <c r="A56" s="39" t="s">
        <v>464</v>
      </c>
      <c r="B56" s="40">
        <v>22503632</v>
      </c>
      <c r="C56" s="39" t="s">
        <v>468</v>
      </c>
      <c r="D56" s="41" t="s">
        <v>469</v>
      </c>
      <c r="E56" s="42" t="s">
        <v>29</v>
      </c>
      <c r="F56" s="43" t="s">
        <v>30</v>
      </c>
      <c r="G56" s="44" t="s">
        <v>151</v>
      </c>
      <c r="H56" s="58" t="s">
        <v>152</v>
      </c>
      <c r="I56" s="46">
        <v>1</v>
      </c>
      <c r="J56" s="49" t="s">
        <v>470</v>
      </c>
      <c r="K56" s="48">
        <v>1</v>
      </c>
      <c r="L56" s="51"/>
      <c r="M56" s="50"/>
      <c r="N56" s="45"/>
      <c r="O56" s="51"/>
      <c r="P56" s="50"/>
      <c r="Q56" s="52"/>
      <c r="R56" s="45"/>
    </row>
    <row r="57" spans="1:18" ht="319.5" thickBot="1" x14ac:dyDescent="0.4">
      <c r="A57" s="39" t="s">
        <v>464</v>
      </c>
      <c r="B57" s="40">
        <v>22503632</v>
      </c>
      <c r="C57" s="39" t="s">
        <v>471</v>
      </c>
      <c r="D57" s="41" t="s">
        <v>472</v>
      </c>
      <c r="E57" s="42" t="s">
        <v>29</v>
      </c>
      <c r="F57" s="43" t="s">
        <v>30</v>
      </c>
      <c r="G57" s="44" t="s">
        <v>67</v>
      </c>
      <c r="H57" s="45" t="s">
        <v>32</v>
      </c>
      <c r="I57" s="46">
        <v>0</v>
      </c>
      <c r="J57" s="49" t="s">
        <v>473</v>
      </c>
      <c r="K57" s="44"/>
      <c r="L57" s="51"/>
      <c r="M57" s="48">
        <v>0</v>
      </c>
      <c r="N57" s="45"/>
      <c r="O57" s="51"/>
      <c r="P57" s="50"/>
      <c r="Q57" s="52"/>
      <c r="R57" s="45"/>
    </row>
    <row r="58" spans="1:18" ht="261.5" thickBot="1" x14ac:dyDescent="0.4">
      <c r="A58" s="39" t="s">
        <v>464</v>
      </c>
      <c r="B58" s="40">
        <v>22503632</v>
      </c>
      <c r="C58" s="39" t="s">
        <v>474</v>
      </c>
      <c r="D58" s="41" t="s">
        <v>475</v>
      </c>
      <c r="E58" s="42" t="s">
        <v>29</v>
      </c>
      <c r="F58" s="43" t="s">
        <v>30</v>
      </c>
      <c r="G58" s="44" t="s">
        <v>67</v>
      </c>
      <c r="H58" s="45" t="s">
        <v>32</v>
      </c>
      <c r="I58" s="46">
        <v>0</v>
      </c>
      <c r="J58" s="49" t="s">
        <v>476</v>
      </c>
      <c r="K58" s="44"/>
      <c r="L58" s="48">
        <v>0</v>
      </c>
      <c r="M58" s="50"/>
      <c r="N58" s="45"/>
      <c r="O58" s="51"/>
      <c r="P58" s="50"/>
      <c r="Q58" s="52"/>
      <c r="R58" s="45"/>
    </row>
    <row r="59" spans="1:18" ht="409.6" thickBot="1" x14ac:dyDescent="0.4">
      <c r="A59" s="39" t="s">
        <v>464</v>
      </c>
      <c r="B59" s="40">
        <v>22503632</v>
      </c>
      <c r="C59" s="39" t="s">
        <v>477</v>
      </c>
      <c r="D59" s="41" t="s">
        <v>478</v>
      </c>
      <c r="E59" s="42" t="s">
        <v>29</v>
      </c>
      <c r="F59" s="43" t="s">
        <v>30</v>
      </c>
      <c r="G59" s="44" t="s">
        <v>67</v>
      </c>
      <c r="H59" s="45" t="s">
        <v>32</v>
      </c>
      <c r="I59" s="46">
        <v>0</v>
      </c>
      <c r="J59" s="49" t="s">
        <v>479</v>
      </c>
      <c r="K59" s="44"/>
      <c r="L59" s="51"/>
      <c r="M59" s="48">
        <v>0</v>
      </c>
      <c r="N59" s="45"/>
      <c r="O59" s="51"/>
      <c r="P59" s="50"/>
      <c r="Q59" s="52"/>
      <c r="R59" s="45"/>
    </row>
    <row r="60" spans="1:18" ht="232.5" thickBot="1" x14ac:dyDescent="0.4">
      <c r="A60" s="39" t="s">
        <v>464</v>
      </c>
      <c r="B60" s="40">
        <v>22503632</v>
      </c>
      <c r="C60" s="39" t="s">
        <v>480</v>
      </c>
      <c r="D60" s="41" t="s">
        <v>481</v>
      </c>
      <c r="E60" s="42" t="s">
        <v>29</v>
      </c>
      <c r="F60" s="43" t="s">
        <v>30</v>
      </c>
      <c r="G60" s="44" t="s">
        <v>67</v>
      </c>
      <c r="H60" s="45" t="s">
        <v>32</v>
      </c>
      <c r="I60" s="46">
        <v>0</v>
      </c>
      <c r="J60" s="49" t="s">
        <v>482</v>
      </c>
      <c r="K60" s="44"/>
      <c r="L60" s="48">
        <v>0</v>
      </c>
      <c r="M60" s="50"/>
      <c r="N60" s="45"/>
      <c r="O60" s="51"/>
      <c r="P60" s="50"/>
      <c r="Q60" s="52"/>
      <c r="R60" s="45"/>
    </row>
    <row r="61" spans="1:18" ht="261.5" thickBot="1" x14ac:dyDescent="0.4">
      <c r="A61" s="39" t="s">
        <v>464</v>
      </c>
      <c r="B61" s="40">
        <v>22503632</v>
      </c>
      <c r="C61" s="39" t="s">
        <v>483</v>
      </c>
      <c r="D61" s="41" t="s">
        <v>484</v>
      </c>
      <c r="E61" s="42" t="s">
        <v>29</v>
      </c>
      <c r="F61" s="43" t="s">
        <v>30</v>
      </c>
      <c r="G61" s="44" t="s">
        <v>67</v>
      </c>
      <c r="H61" s="45" t="s">
        <v>32</v>
      </c>
      <c r="I61" s="46">
        <v>0</v>
      </c>
      <c r="J61" s="49" t="s">
        <v>485</v>
      </c>
      <c r="K61" s="44"/>
      <c r="L61" s="51"/>
      <c r="M61" s="48">
        <v>0</v>
      </c>
      <c r="N61" s="45"/>
      <c r="O61" s="51"/>
      <c r="P61" s="50"/>
      <c r="Q61" s="52"/>
      <c r="R61" s="45"/>
    </row>
    <row r="62" spans="1:18" ht="276" thickBot="1" x14ac:dyDescent="0.4">
      <c r="A62" s="39" t="s">
        <v>464</v>
      </c>
      <c r="B62" s="40">
        <v>22503632</v>
      </c>
      <c r="C62" s="39" t="s">
        <v>486</v>
      </c>
      <c r="D62" s="41" t="s">
        <v>487</v>
      </c>
      <c r="E62" s="42" t="s">
        <v>29</v>
      </c>
      <c r="F62" s="43" t="s">
        <v>30</v>
      </c>
      <c r="G62" s="44" t="s">
        <v>67</v>
      </c>
      <c r="H62" s="45" t="s">
        <v>32</v>
      </c>
      <c r="I62" s="46">
        <v>0</v>
      </c>
      <c r="J62" s="49" t="s">
        <v>488</v>
      </c>
      <c r="K62" s="44"/>
      <c r="L62" s="51"/>
      <c r="M62" s="48">
        <v>0</v>
      </c>
      <c r="N62" s="45"/>
      <c r="O62" s="51"/>
      <c r="P62" s="50"/>
      <c r="Q62" s="52"/>
      <c r="R62" s="45"/>
    </row>
    <row r="63" spans="1:18" ht="218" thickBot="1" x14ac:dyDescent="0.4">
      <c r="A63" s="39" t="s">
        <v>464</v>
      </c>
      <c r="B63" s="40">
        <v>22503632</v>
      </c>
      <c r="C63" s="39" t="s">
        <v>489</v>
      </c>
      <c r="D63" s="41" t="s">
        <v>490</v>
      </c>
      <c r="E63" s="42" t="s">
        <v>29</v>
      </c>
      <c r="F63" s="43" t="s">
        <v>30</v>
      </c>
      <c r="G63" s="44" t="s">
        <v>67</v>
      </c>
      <c r="H63" s="45" t="s">
        <v>32</v>
      </c>
      <c r="I63" s="46">
        <v>0</v>
      </c>
      <c r="J63" s="49" t="s">
        <v>491</v>
      </c>
      <c r="K63" s="44"/>
      <c r="L63" s="51"/>
      <c r="M63" s="48">
        <v>0</v>
      </c>
      <c r="N63" s="45"/>
      <c r="O63" s="51"/>
      <c r="P63" s="50"/>
      <c r="Q63" s="52"/>
      <c r="R63" s="45"/>
    </row>
    <row r="64" spans="1:18" ht="334" thickBot="1" x14ac:dyDescent="0.4">
      <c r="A64" s="39" t="s">
        <v>464</v>
      </c>
      <c r="B64" s="40">
        <v>22503632</v>
      </c>
      <c r="C64" s="39" t="s">
        <v>492</v>
      </c>
      <c r="D64" s="41" t="s">
        <v>493</v>
      </c>
      <c r="E64" s="42" t="s">
        <v>29</v>
      </c>
      <c r="F64" s="43" t="s">
        <v>30</v>
      </c>
      <c r="G64" s="44" t="s">
        <v>67</v>
      </c>
      <c r="H64" s="45" t="s">
        <v>32</v>
      </c>
      <c r="I64" s="46">
        <v>0</v>
      </c>
      <c r="J64" s="49" t="s">
        <v>494</v>
      </c>
      <c r="K64" s="44"/>
      <c r="L64" s="48">
        <v>0</v>
      </c>
      <c r="M64" s="50"/>
      <c r="N64" s="45"/>
      <c r="O64" s="51"/>
      <c r="P64" s="50"/>
      <c r="Q64" s="52"/>
      <c r="R64" s="45"/>
    </row>
    <row r="65" spans="1:18" ht="276" thickBot="1" x14ac:dyDescent="0.4">
      <c r="A65" s="39" t="s">
        <v>464</v>
      </c>
      <c r="B65" s="40">
        <v>22503632</v>
      </c>
      <c r="C65" s="39" t="s">
        <v>495</v>
      </c>
      <c r="D65" s="41" t="s">
        <v>496</v>
      </c>
      <c r="E65" s="42" t="s">
        <v>29</v>
      </c>
      <c r="F65" s="43" t="s">
        <v>30</v>
      </c>
      <c r="G65" s="44" t="s">
        <v>67</v>
      </c>
      <c r="H65" s="45" t="s">
        <v>32</v>
      </c>
      <c r="I65" s="46">
        <v>0</v>
      </c>
      <c r="J65" s="49" t="s">
        <v>497</v>
      </c>
      <c r="K65" s="44"/>
      <c r="L65" s="51"/>
      <c r="M65" s="48">
        <v>0</v>
      </c>
      <c r="N65" s="45"/>
      <c r="O65" s="51"/>
      <c r="P65" s="50"/>
      <c r="Q65" s="52"/>
      <c r="R65" s="45"/>
    </row>
    <row r="66" spans="1:18" ht="276" thickBot="1" x14ac:dyDescent="0.4">
      <c r="A66" s="39" t="s">
        <v>464</v>
      </c>
      <c r="B66" s="40">
        <v>22503632</v>
      </c>
      <c r="C66" s="39" t="s">
        <v>498</v>
      </c>
      <c r="D66" s="41" t="s">
        <v>499</v>
      </c>
      <c r="E66" s="42" t="s">
        <v>29</v>
      </c>
      <c r="F66" s="43" t="s">
        <v>30</v>
      </c>
      <c r="G66" s="44" t="s">
        <v>67</v>
      </c>
      <c r="H66" s="45" t="s">
        <v>32</v>
      </c>
      <c r="I66" s="46">
        <v>0</v>
      </c>
      <c r="J66" s="49" t="s">
        <v>500</v>
      </c>
      <c r="K66" s="44"/>
      <c r="L66" s="48">
        <v>0</v>
      </c>
      <c r="M66" s="50"/>
      <c r="N66" s="45"/>
      <c r="O66" s="51"/>
      <c r="P66" s="50"/>
      <c r="Q66" s="52"/>
      <c r="R66" s="45"/>
    </row>
    <row r="67" spans="1:18" ht="290.5" thickBot="1" x14ac:dyDescent="0.4">
      <c r="A67" s="39" t="s">
        <v>464</v>
      </c>
      <c r="B67" s="40">
        <v>22503632</v>
      </c>
      <c r="C67" s="39" t="s">
        <v>501</v>
      </c>
      <c r="D67" s="41" t="s">
        <v>502</v>
      </c>
      <c r="E67" s="42" t="s">
        <v>29</v>
      </c>
      <c r="F67" s="43" t="s">
        <v>30</v>
      </c>
      <c r="G67" s="44" t="s">
        <v>67</v>
      </c>
      <c r="H67" s="45" t="s">
        <v>32</v>
      </c>
      <c r="I67" s="46">
        <v>0</v>
      </c>
      <c r="J67" s="49" t="s">
        <v>503</v>
      </c>
      <c r="K67" s="44"/>
      <c r="L67" s="51"/>
      <c r="M67" s="50"/>
      <c r="N67" s="45"/>
      <c r="O67" s="51"/>
      <c r="P67" s="50"/>
      <c r="Q67" s="52"/>
      <c r="R67" s="60">
        <v>0</v>
      </c>
    </row>
    <row r="68" spans="1:18" ht="276" thickBot="1" x14ac:dyDescent="0.4">
      <c r="A68" s="39" t="s">
        <v>464</v>
      </c>
      <c r="B68" s="40">
        <v>22503632</v>
      </c>
      <c r="C68" s="39" t="s">
        <v>504</v>
      </c>
      <c r="D68" s="41" t="s">
        <v>505</v>
      </c>
      <c r="E68" s="42" t="s">
        <v>29</v>
      </c>
      <c r="F68" s="43" t="s">
        <v>30</v>
      </c>
      <c r="G68" s="44" t="s">
        <v>67</v>
      </c>
      <c r="H68" s="45" t="s">
        <v>32</v>
      </c>
      <c r="I68" s="46">
        <v>0</v>
      </c>
      <c r="J68" s="49" t="s">
        <v>506</v>
      </c>
      <c r="K68" s="44"/>
      <c r="L68" s="51"/>
      <c r="M68" s="50"/>
      <c r="N68" s="45"/>
      <c r="O68" s="51"/>
      <c r="P68" s="60">
        <v>0</v>
      </c>
      <c r="Q68" s="52"/>
      <c r="R68" s="45"/>
    </row>
    <row r="69" spans="1:18" ht="290.5" thickBot="1" x14ac:dyDescent="0.4">
      <c r="A69" s="39" t="s">
        <v>464</v>
      </c>
      <c r="B69" s="40">
        <v>22503632</v>
      </c>
      <c r="C69" s="39" t="s">
        <v>507</v>
      </c>
      <c r="D69" s="41" t="s">
        <v>508</v>
      </c>
      <c r="E69" s="42" t="s">
        <v>29</v>
      </c>
      <c r="F69" s="43" t="s">
        <v>30</v>
      </c>
      <c r="G69" s="44" t="s">
        <v>67</v>
      </c>
      <c r="H69" s="45" t="s">
        <v>32</v>
      </c>
      <c r="I69" s="46">
        <v>0</v>
      </c>
      <c r="J69" s="49" t="s">
        <v>509</v>
      </c>
      <c r="K69" s="44"/>
      <c r="L69" s="51"/>
      <c r="M69" s="48">
        <v>0</v>
      </c>
      <c r="N69" s="45"/>
      <c r="O69" s="51"/>
      <c r="P69" s="50"/>
      <c r="Q69" s="52"/>
      <c r="R69" s="45"/>
    </row>
    <row r="70" spans="1:18" ht="276" thickBot="1" x14ac:dyDescent="0.4">
      <c r="A70" s="39" t="s">
        <v>464</v>
      </c>
      <c r="B70" s="40">
        <v>22503632</v>
      </c>
      <c r="C70" s="39" t="s">
        <v>510</v>
      </c>
      <c r="D70" s="41" t="s">
        <v>511</v>
      </c>
      <c r="E70" s="42" t="s">
        <v>29</v>
      </c>
      <c r="F70" s="43" t="s">
        <v>30</v>
      </c>
      <c r="G70" s="44" t="s">
        <v>67</v>
      </c>
      <c r="H70" s="45" t="s">
        <v>32</v>
      </c>
      <c r="I70" s="46">
        <v>0</v>
      </c>
      <c r="J70" s="49" t="s">
        <v>512</v>
      </c>
      <c r="K70" s="44"/>
      <c r="L70" s="51"/>
      <c r="M70" s="48">
        <v>0</v>
      </c>
      <c r="N70" s="45"/>
      <c r="O70" s="51"/>
      <c r="P70" s="50"/>
      <c r="Q70" s="52"/>
      <c r="R70" s="45"/>
    </row>
    <row r="71" spans="1:18" ht="261.5" thickBot="1" x14ac:dyDescent="0.4">
      <c r="A71" s="39" t="s">
        <v>464</v>
      </c>
      <c r="B71" s="40">
        <v>22503632</v>
      </c>
      <c r="C71" s="39" t="s">
        <v>513</v>
      </c>
      <c r="D71" s="41" t="s">
        <v>514</v>
      </c>
      <c r="E71" s="42" t="s">
        <v>29</v>
      </c>
      <c r="F71" s="43" t="s">
        <v>30</v>
      </c>
      <c r="G71" s="44" t="s">
        <v>67</v>
      </c>
      <c r="H71" s="45" t="s">
        <v>32</v>
      </c>
      <c r="I71" s="46">
        <v>0</v>
      </c>
      <c r="J71" s="49" t="s">
        <v>515</v>
      </c>
      <c r="K71" s="44"/>
      <c r="L71" s="51"/>
      <c r="M71" s="50"/>
      <c r="N71" s="48">
        <v>0</v>
      </c>
      <c r="O71" s="51"/>
      <c r="P71" s="50"/>
      <c r="Q71" s="52"/>
      <c r="R71" s="45"/>
    </row>
    <row r="72" spans="1:18" ht="261.5" thickBot="1" x14ac:dyDescent="0.4">
      <c r="A72" s="39" t="s">
        <v>464</v>
      </c>
      <c r="B72" s="40">
        <v>22503632</v>
      </c>
      <c r="C72" s="39" t="s">
        <v>516</v>
      </c>
      <c r="D72" s="41" t="s">
        <v>517</v>
      </c>
      <c r="E72" s="42" t="s">
        <v>29</v>
      </c>
      <c r="F72" s="43" t="s">
        <v>30</v>
      </c>
      <c r="G72" s="44" t="s">
        <v>67</v>
      </c>
      <c r="H72" s="45" t="s">
        <v>32</v>
      </c>
      <c r="I72" s="46">
        <v>0</v>
      </c>
      <c r="J72" s="49" t="s">
        <v>518</v>
      </c>
      <c r="K72" s="44"/>
      <c r="L72" s="51"/>
      <c r="M72" s="48">
        <v>0</v>
      </c>
      <c r="N72" s="45"/>
      <c r="O72" s="51"/>
      <c r="P72" s="50"/>
      <c r="Q72" s="52"/>
      <c r="R72" s="45"/>
    </row>
    <row r="73" spans="1:18" ht="290.5" thickBot="1" x14ac:dyDescent="0.4">
      <c r="A73" s="39" t="s">
        <v>464</v>
      </c>
      <c r="B73" s="40">
        <v>22503632</v>
      </c>
      <c r="C73" s="39" t="s">
        <v>519</v>
      </c>
      <c r="D73" s="41" t="s">
        <v>520</v>
      </c>
      <c r="E73" s="42" t="s">
        <v>29</v>
      </c>
      <c r="F73" s="43" t="s">
        <v>30</v>
      </c>
      <c r="G73" s="44" t="s">
        <v>67</v>
      </c>
      <c r="H73" s="45" t="s">
        <v>32</v>
      </c>
      <c r="I73" s="46">
        <v>0</v>
      </c>
      <c r="J73" s="49" t="s">
        <v>521</v>
      </c>
      <c r="K73" s="44"/>
      <c r="L73" s="51"/>
      <c r="M73" s="50"/>
      <c r="N73" s="45"/>
      <c r="O73" s="51"/>
      <c r="P73" s="50"/>
      <c r="Q73" s="60">
        <v>0</v>
      </c>
      <c r="R73" s="45"/>
    </row>
    <row r="74" spans="1:18" ht="261.5" thickBot="1" x14ac:dyDescent="0.4">
      <c r="A74" s="39" t="s">
        <v>464</v>
      </c>
      <c r="B74" s="40">
        <v>22503632</v>
      </c>
      <c r="C74" s="39" t="s">
        <v>522</v>
      </c>
      <c r="D74" s="41" t="s">
        <v>523</v>
      </c>
      <c r="E74" s="42" t="s">
        <v>29</v>
      </c>
      <c r="F74" s="43" t="s">
        <v>30</v>
      </c>
      <c r="G74" s="44" t="s">
        <v>67</v>
      </c>
      <c r="H74" s="45" t="s">
        <v>32</v>
      </c>
      <c r="I74" s="46">
        <v>0</v>
      </c>
      <c r="J74" s="49" t="s">
        <v>524</v>
      </c>
      <c r="K74" s="44"/>
      <c r="L74" s="48">
        <v>0</v>
      </c>
      <c r="M74" s="50"/>
      <c r="N74" s="45"/>
      <c r="O74" s="51"/>
      <c r="P74" s="50"/>
      <c r="Q74" s="52"/>
      <c r="R74" s="45"/>
    </row>
    <row r="75" spans="1:18" ht="409.6" thickBot="1" x14ac:dyDescent="0.4">
      <c r="A75" s="39" t="s">
        <v>464</v>
      </c>
      <c r="B75" s="40">
        <v>22503632</v>
      </c>
      <c r="C75" s="39" t="s">
        <v>525</v>
      </c>
      <c r="D75" s="41" t="s">
        <v>526</v>
      </c>
      <c r="E75" s="42" t="s">
        <v>29</v>
      </c>
      <c r="F75" s="43" t="s">
        <v>30</v>
      </c>
      <c r="G75" s="44" t="s">
        <v>67</v>
      </c>
      <c r="H75" s="45" t="s">
        <v>32</v>
      </c>
      <c r="I75" s="46">
        <v>0</v>
      </c>
      <c r="J75" s="49" t="s">
        <v>527</v>
      </c>
      <c r="K75" s="44"/>
      <c r="L75" s="51"/>
      <c r="M75" s="50"/>
      <c r="N75" s="45"/>
      <c r="O75" s="51"/>
      <c r="P75" s="60">
        <v>0</v>
      </c>
      <c r="Q75" s="60">
        <v>0</v>
      </c>
      <c r="R75" s="45"/>
    </row>
    <row r="76" spans="1:18" ht="261.5" thickBot="1" x14ac:dyDescent="0.4">
      <c r="A76" s="39" t="s">
        <v>464</v>
      </c>
      <c r="B76" s="40">
        <v>22503632</v>
      </c>
      <c r="C76" s="39" t="s">
        <v>528</v>
      </c>
      <c r="D76" s="41" t="s">
        <v>529</v>
      </c>
      <c r="E76" s="42" t="s">
        <v>29</v>
      </c>
      <c r="F76" s="43" t="s">
        <v>30</v>
      </c>
      <c r="G76" s="44" t="s">
        <v>67</v>
      </c>
      <c r="H76" s="45" t="s">
        <v>32</v>
      </c>
      <c r="I76" s="46">
        <v>0</v>
      </c>
      <c r="J76" s="49" t="s">
        <v>530</v>
      </c>
      <c r="K76" s="44"/>
      <c r="L76" s="48">
        <v>0</v>
      </c>
      <c r="M76" s="50"/>
      <c r="N76" s="45"/>
      <c r="O76" s="51"/>
      <c r="P76" s="50"/>
      <c r="Q76" s="52"/>
      <c r="R76" s="45"/>
    </row>
    <row r="77" spans="1:18" ht="261.5" thickBot="1" x14ac:dyDescent="0.4">
      <c r="A77" s="39" t="s">
        <v>464</v>
      </c>
      <c r="B77" s="40">
        <v>22503632</v>
      </c>
      <c r="C77" s="39" t="s">
        <v>531</v>
      </c>
      <c r="D77" s="41" t="s">
        <v>532</v>
      </c>
      <c r="E77" s="42" t="s">
        <v>29</v>
      </c>
      <c r="F77" s="43" t="s">
        <v>30</v>
      </c>
      <c r="G77" s="44" t="s">
        <v>67</v>
      </c>
      <c r="H77" s="45" t="s">
        <v>32</v>
      </c>
      <c r="I77" s="46">
        <v>0</v>
      </c>
      <c r="J77" s="49" t="s">
        <v>533</v>
      </c>
      <c r="K77" s="44"/>
      <c r="L77" s="51"/>
      <c r="M77" s="50"/>
      <c r="N77" s="48">
        <v>0</v>
      </c>
      <c r="O77" s="51"/>
      <c r="P77" s="50"/>
      <c r="Q77" s="52"/>
      <c r="R77" s="45"/>
    </row>
    <row r="78" spans="1:18" ht="276" thickBot="1" x14ac:dyDescent="0.4">
      <c r="A78" s="39" t="s">
        <v>464</v>
      </c>
      <c r="B78" s="40">
        <v>22503632</v>
      </c>
      <c r="C78" s="39" t="s">
        <v>534</v>
      </c>
      <c r="D78" s="41" t="s">
        <v>535</v>
      </c>
      <c r="E78" s="42" t="s">
        <v>29</v>
      </c>
      <c r="F78" s="43" t="s">
        <v>30</v>
      </c>
      <c r="G78" s="44" t="s">
        <v>67</v>
      </c>
      <c r="H78" s="45" t="s">
        <v>32</v>
      </c>
      <c r="I78" s="46">
        <v>0</v>
      </c>
      <c r="J78" s="49" t="s">
        <v>536</v>
      </c>
      <c r="K78" s="44"/>
      <c r="L78" s="59"/>
      <c r="M78" s="48">
        <v>0</v>
      </c>
      <c r="N78" s="45"/>
      <c r="O78" s="51"/>
      <c r="P78" s="50"/>
      <c r="Q78" s="52"/>
      <c r="R78" s="45"/>
    </row>
    <row r="79" spans="1:18" ht="247" thickBot="1" x14ac:dyDescent="0.4">
      <c r="A79" s="39" t="s">
        <v>464</v>
      </c>
      <c r="B79" s="40">
        <v>22503632</v>
      </c>
      <c r="C79" s="39" t="s">
        <v>537</v>
      </c>
      <c r="D79" s="41" t="s">
        <v>538</v>
      </c>
      <c r="E79" s="42" t="s">
        <v>29</v>
      </c>
      <c r="F79" s="43" t="s">
        <v>30</v>
      </c>
      <c r="G79" s="44" t="s">
        <v>67</v>
      </c>
      <c r="H79" s="45" t="s">
        <v>32</v>
      </c>
      <c r="I79" s="46">
        <v>0</v>
      </c>
      <c r="J79" s="49" t="s">
        <v>539</v>
      </c>
      <c r="K79" s="44"/>
      <c r="L79" s="51"/>
      <c r="M79" s="50"/>
      <c r="N79" s="48">
        <v>0</v>
      </c>
      <c r="O79" s="51"/>
      <c r="P79" s="50"/>
      <c r="Q79" s="52"/>
      <c r="R79" s="45"/>
    </row>
    <row r="80" spans="1:18" ht="247" thickBot="1" x14ac:dyDescent="0.4">
      <c r="A80" s="39" t="s">
        <v>464</v>
      </c>
      <c r="B80" s="40">
        <v>22503632</v>
      </c>
      <c r="C80" s="39" t="s">
        <v>540</v>
      </c>
      <c r="D80" s="41" t="s">
        <v>541</v>
      </c>
      <c r="E80" s="42" t="s">
        <v>29</v>
      </c>
      <c r="F80" s="43" t="s">
        <v>30</v>
      </c>
      <c r="G80" s="44" t="s">
        <v>67</v>
      </c>
      <c r="H80" s="45" t="s">
        <v>32</v>
      </c>
      <c r="I80" s="46">
        <v>0</v>
      </c>
      <c r="J80" s="49" t="s">
        <v>542</v>
      </c>
      <c r="K80" s="44"/>
      <c r="L80" s="51"/>
      <c r="M80" s="50"/>
      <c r="N80" s="45"/>
      <c r="O80" s="51"/>
      <c r="P80" s="50"/>
      <c r="Q80" s="60">
        <v>0</v>
      </c>
      <c r="R80" s="45"/>
    </row>
    <row r="81" spans="1:19" ht="247" thickBot="1" x14ac:dyDescent="0.4">
      <c r="A81" s="39" t="s">
        <v>464</v>
      </c>
      <c r="B81" s="40">
        <v>22503632</v>
      </c>
      <c r="C81" s="39" t="s">
        <v>543</v>
      </c>
      <c r="D81" s="41" t="s">
        <v>544</v>
      </c>
      <c r="E81" s="42" t="s">
        <v>29</v>
      </c>
      <c r="F81" s="43" t="s">
        <v>30</v>
      </c>
      <c r="G81" s="44" t="s">
        <v>67</v>
      </c>
      <c r="H81" s="45" t="s">
        <v>32</v>
      </c>
      <c r="I81" s="46">
        <v>0</v>
      </c>
      <c r="J81" s="49" t="s">
        <v>545</v>
      </c>
      <c r="K81" s="44"/>
      <c r="L81" s="51"/>
      <c r="M81" s="50"/>
      <c r="N81" s="48">
        <v>0</v>
      </c>
      <c r="O81" s="51"/>
      <c r="P81" s="50"/>
      <c r="Q81" s="52"/>
      <c r="R81" s="45"/>
    </row>
    <row r="82" spans="1:19" ht="261.5" thickBot="1" x14ac:dyDescent="0.4">
      <c r="A82" s="39" t="s">
        <v>464</v>
      </c>
      <c r="B82" s="40">
        <v>22503632</v>
      </c>
      <c r="C82" s="39" t="s">
        <v>546</v>
      </c>
      <c r="D82" s="41" t="s">
        <v>547</v>
      </c>
      <c r="E82" s="42" t="s">
        <v>29</v>
      </c>
      <c r="F82" s="43" t="s">
        <v>30</v>
      </c>
      <c r="G82" s="44" t="s">
        <v>67</v>
      </c>
      <c r="H82" s="45" t="s">
        <v>32</v>
      </c>
      <c r="I82" s="46">
        <v>0</v>
      </c>
      <c r="J82" s="49" t="s">
        <v>548</v>
      </c>
      <c r="K82" s="44"/>
      <c r="L82" s="48">
        <v>0</v>
      </c>
      <c r="M82" s="50"/>
      <c r="N82" s="45"/>
      <c r="O82" s="51"/>
      <c r="P82" s="50"/>
      <c r="Q82" s="52"/>
      <c r="R82" s="45"/>
    </row>
    <row r="83" spans="1:19" ht="261.5" thickBot="1" x14ac:dyDescent="0.4">
      <c r="A83" s="39" t="s">
        <v>464</v>
      </c>
      <c r="B83" s="40">
        <v>22503632</v>
      </c>
      <c r="C83" s="39" t="s">
        <v>549</v>
      </c>
      <c r="D83" s="41" t="s">
        <v>550</v>
      </c>
      <c r="E83" s="42" t="s">
        <v>29</v>
      </c>
      <c r="F83" s="43" t="s">
        <v>30</v>
      </c>
      <c r="G83" s="44" t="s">
        <v>67</v>
      </c>
      <c r="H83" s="45" t="s">
        <v>32</v>
      </c>
      <c r="I83" s="46">
        <v>0</v>
      </c>
      <c r="J83" s="49" t="s">
        <v>551</v>
      </c>
      <c r="K83" s="44"/>
      <c r="L83" s="51"/>
      <c r="M83" s="48">
        <v>0</v>
      </c>
      <c r="N83" s="45"/>
      <c r="O83" s="51"/>
      <c r="P83" s="50"/>
      <c r="Q83" s="52"/>
      <c r="R83" s="45"/>
    </row>
    <row r="84" spans="1:19" ht="261.5" thickBot="1" x14ac:dyDescent="0.4">
      <c r="A84" s="39" t="s">
        <v>464</v>
      </c>
      <c r="B84" s="40">
        <v>22503632</v>
      </c>
      <c r="C84" s="39" t="s">
        <v>552</v>
      </c>
      <c r="D84" s="41" t="s">
        <v>553</v>
      </c>
      <c r="E84" s="42" t="s">
        <v>29</v>
      </c>
      <c r="F84" s="43" t="s">
        <v>30</v>
      </c>
      <c r="G84" s="44" t="s">
        <v>67</v>
      </c>
      <c r="H84" s="45" t="s">
        <v>32</v>
      </c>
      <c r="I84" s="46">
        <v>0</v>
      </c>
      <c r="J84" s="49" t="s">
        <v>554</v>
      </c>
      <c r="K84" s="44"/>
      <c r="L84" s="51"/>
      <c r="M84" s="50"/>
      <c r="N84" s="45"/>
      <c r="O84" s="51"/>
      <c r="P84" s="50"/>
      <c r="Q84" s="52"/>
      <c r="R84" s="60">
        <v>0</v>
      </c>
    </row>
    <row r="85" spans="1:19" ht="261.5" thickBot="1" x14ac:dyDescent="0.4">
      <c r="A85" s="39" t="s">
        <v>464</v>
      </c>
      <c r="B85" s="40">
        <v>22503632</v>
      </c>
      <c r="C85" s="39" t="s">
        <v>555</v>
      </c>
      <c r="D85" s="41" t="s">
        <v>547</v>
      </c>
      <c r="E85" s="42" t="s">
        <v>29</v>
      </c>
      <c r="F85" s="43" t="s">
        <v>30</v>
      </c>
      <c r="G85" s="44" t="s">
        <v>67</v>
      </c>
      <c r="H85" s="45" t="s">
        <v>32</v>
      </c>
      <c r="I85" s="46">
        <v>0</v>
      </c>
      <c r="J85" s="49" t="s">
        <v>548</v>
      </c>
      <c r="K85" s="44"/>
      <c r="L85" s="48">
        <v>0</v>
      </c>
      <c r="M85" s="50"/>
      <c r="N85" s="45"/>
      <c r="O85" s="51"/>
      <c r="P85" s="50"/>
      <c r="Q85" s="52"/>
      <c r="R85" s="45"/>
    </row>
    <row r="86" spans="1:19" ht="261.5" thickBot="1" x14ac:dyDescent="0.4">
      <c r="A86" s="39" t="s">
        <v>464</v>
      </c>
      <c r="B86" s="40">
        <v>22503632</v>
      </c>
      <c r="C86" s="39" t="s">
        <v>556</v>
      </c>
      <c r="D86" s="41" t="s">
        <v>547</v>
      </c>
      <c r="E86" s="42" t="s">
        <v>29</v>
      </c>
      <c r="F86" s="43" t="s">
        <v>30</v>
      </c>
      <c r="G86" s="44" t="s">
        <v>67</v>
      </c>
      <c r="H86" s="45" t="s">
        <v>32</v>
      </c>
      <c r="I86" s="46">
        <v>0</v>
      </c>
      <c r="J86" s="49" t="s">
        <v>548</v>
      </c>
      <c r="K86" s="44"/>
      <c r="L86" s="51"/>
      <c r="M86" s="50"/>
      <c r="N86" s="45"/>
      <c r="O86" s="51"/>
      <c r="P86" s="60">
        <v>0</v>
      </c>
      <c r="Q86" s="52"/>
      <c r="R86" s="45"/>
    </row>
    <row r="87" spans="1:19" ht="261.5" thickBot="1" x14ac:dyDescent="0.4">
      <c r="A87" s="39" t="s">
        <v>464</v>
      </c>
      <c r="B87" s="40">
        <v>22503632</v>
      </c>
      <c r="C87" s="39" t="s">
        <v>557</v>
      </c>
      <c r="D87" s="41" t="s">
        <v>553</v>
      </c>
      <c r="E87" s="42" t="s">
        <v>29</v>
      </c>
      <c r="F87" s="43" t="s">
        <v>30</v>
      </c>
      <c r="G87" s="44" t="s">
        <v>67</v>
      </c>
      <c r="H87" s="45" t="s">
        <v>32</v>
      </c>
      <c r="I87" s="46">
        <v>0</v>
      </c>
      <c r="J87" s="49" t="s">
        <v>554</v>
      </c>
      <c r="K87" s="44"/>
      <c r="L87" s="51"/>
      <c r="M87" s="50"/>
      <c r="N87" s="48">
        <v>0</v>
      </c>
      <c r="O87" s="51"/>
      <c r="P87" s="50"/>
      <c r="Q87" s="52"/>
      <c r="R87" s="45"/>
    </row>
    <row r="88" spans="1:19" ht="261.5" thickBot="1" x14ac:dyDescent="0.4">
      <c r="A88" s="39" t="s">
        <v>464</v>
      </c>
      <c r="B88" s="40">
        <v>22503632</v>
      </c>
      <c r="C88" s="39" t="s">
        <v>558</v>
      </c>
      <c r="D88" s="41" t="s">
        <v>547</v>
      </c>
      <c r="E88" s="42" t="s">
        <v>29</v>
      </c>
      <c r="F88" s="43" t="s">
        <v>30</v>
      </c>
      <c r="G88" s="44" t="s">
        <v>67</v>
      </c>
      <c r="H88" s="45" t="s">
        <v>32</v>
      </c>
      <c r="I88" s="46">
        <v>0</v>
      </c>
      <c r="J88" s="49" t="s">
        <v>548</v>
      </c>
      <c r="K88" s="44"/>
      <c r="L88" s="48">
        <v>0</v>
      </c>
      <c r="M88" s="50"/>
      <c r="N88" s="45"/>
      <c r="O88" s="51"/>
      <c r="P88" s="50"/>
      <c r="Q88" s="52"/>
      <c r="R88" s="45"/>
    </row>
    <row r="89" spans="1:19" ht="261.5" thickBot="1" x14ac:dyDescent="0.4">
      <c r="A89" s="39" t="s">
        <v>464</v>
      </c>
      <c r="B89" s="40">
        <v>22503632</v>
      </c>
      <c r="C89" s="39" t="s">
        <v>559</v>
      </c>
      <c r="D89" s="41" t="s">
        <v>560</v>
      </c>
      <c r="E89" s="42" t="s">
        <v>29</v>
      </c>
      <c r="F89" s="43" t="s">
        <v>30</v>
      </c>
      <c r="G89" s="44" t="s">
        <v>67</v>
      </c>
      <c r="H89" s="45" t="s">
        <v>32</v>
      </c>
      <c r="I89" s="46">
        <v>0</v>
      </c>
      <c r="J89" s="49" t="s">
        <v>561</v>
      </c>
      <c r="K89" s="44"/>
      <c r="L89" s="51"/>
      <c r="M89" s="48">
        <v>0</v>
      </c>
      <c r="N89" s="45"/>
      <c r="O89" s="51"/>
      <c r="P89" s="50"/>
      <c r="Q89" s="52"/>
      <c r="R89" s="45"/>
    </row>
    <row r="90" spans="1:19" ht="116" x14ac:dyDescent="0.35">
      <c r="A90" s="39"/>
      <c r="B90" s="40"/>
      <c r="C90" s="39" t="s">
        <v>282</v>
      </c>
      <c r="D90" s="41" t="s">
        <v>562</v>
      </c>
      <c r="E90" s="42"/>
      <c r="F90" s="43"/>
      <c r="G90" s="44"/>
      <c r="H90" s="58"/>
      <c r="I90" s="46"/>
      <c r="J90" s="49"/>
      <c r="K90" s="44"/>
      <c r="L90" s="51"/>
      <c r="M90" s="50"/>
      <c r="N90" s="45"/>
      <c r="O90" s="51"/>
      <c r="P90" s="50"/>
      <c r="Q90" s="52"/>
      <c r="R90" s="45"/>
    </row>
    <row r="91" spans="1:19" ht="15" thickBot="1" x14ac:dyDescent="0.4">
      <c r="A91" s="80"/>
      <c r="B91" s="58"/>
      <c r="C91" s="51"/>
      <c r="D91" s="50"/>
      <c r="E91" s="42"/>
      <c r="F91" s="43"/>
      <c r="G91" s="44"/>
      <c r="H91" s="58"/>
      <c r="I91" s="46"/>
      <c r="J91" s="49"/>
      <c r="K91" s="44"/>
      <c r="L91" s="51"/>
      <c r="M91" s="50"/>
      <c r="N91" s="45"/>
      <c r="O91" s="51"/>
      <c r="P91" s="50"/>
      <c r="Q91" s="52"/>
      <c r="R91" s="45"/>
    </row>
    <row r="92" spans="1:19" ht="15" thickBot="1" x14ac:dyDescent="0.4">
      <c r="A92" s="81"/>
      <c r="B92" s="81"/>
      <c r="C92" s="81"/>
      <c r="D92" s="81"/>
      <c r="E92" s="81"/>
      <c r="F92" s="81"/>
      <c r="G92" s="81"/>
      <c r="H92" s="81"/>
      <c r="I92" s="81"/>
      <c r="J92" s="82"/>
      <c r="K92" s="83">
        <f t="shared" ref="K92:R92" si="0">SUM(K5:K89)</f>
        <v>8.5</v>
      </c>
      <c r="L92" s="83">
        <f t="shared" si="0"/>
        <v>1.7</v>
      </c>
      <c r="M92" s="83">
        <f t="shared" si="0"/>
        <v>0</v>
      </c>
      <c r="N92" s="83">
        <f t="shared" si="0"/>
        <v>0</v>
      </c>
      <c r="O92" s="83">
        <f t="shared" si="0"/>
        <v>4.25</v>
      </c>
      <c r="P92" s="83">
        <f t="shared" si="0"/>
        <v>0.1</v>
      </c>
      <c r="Q92" s="83">
        <f t="shared" si="0"/>
        <v>0.1</v>
      </c>
      <c r="R92" s="83">
        <f t="shared" si="0"/>
        <v>0</v>
      </c>
      <c r="S92" s="107"/>
    </row>
    <row r="93" spans="1:19" ht="36.5" thickBot="1" x14ac:dyDescent="0.65">
      <c r="A93" s="84"/>
      <c r="B93" s="85"/>
      <c r="C93" s="85"/>
      <c r="D93" s="85"/>
      <c r="E93" s="85"/>
      <c r="F93" s="85"/>
      <c r="G93" s="85"/>
      <c r="H93" s="86" t="s">
        <v>285</v>
      </c>
      <c r="I93" s="87" t="s">
        <v>286</v>
      </c>
      <c r="J93" s="85"/>
      <c r="K93" s="88" t="s">
        <v>563</v>
      </c>
      <c r="L93" s="89"/>
      <c r="M93" s="89"/>
      <c r="N93" s="90"/>
      <c r="O93" s="91" t="s">
        <v>564</v>
      </c>
      <c r="P93" s="92"/>
      <c r="Q93" s="92"/>
      <c r="R93" s="93"/>
      <c r="S93" s="107"/>
    </row>
    <row r="94" spans="1:19" ht="46.5" thickBot="1" x14ac:dyDescent="1.05">
      <c r="A94" s="94"/>
      <c r="C94" s="95"/>
      <c r="D94" s="85"/>
      <c r="E94" s="85"/>
      <c r="F94" s="85"/>
      <c r="I94" s="96">
        <f>SUM(I5:I89)</f>
        <v>14.65</v>
      </c>
      <c r="J94" s="85"/>
      <c r="K94" s="97" t="s">
        <v>565</v>
      </c>
      <c r="L94" s="98"/>
      <c r="M94" s="98"/>
      <c r="N94" s="99"/>
      <c r="O94" s="97" t="s">
        <v>290</v>
      </c>
      <c r="P94" s="98"/>
      <c r="Q94" s="98"/>
      <c r="R94" s="99"/>
      <c r="S94" s="107"/>
    </row>
    <row r="95" spans="1:19" ht="26.5" thickBot="1" x14ac:dyDescent="0.4">
      <c r="A95" s="100" t="s">
        <v>291</v>
      </c>
      <c r="B95" s="101"/>
      <c r="C95" s="101"/>
      <c r="D95" s="101"/>
      <c r="E95" s="101"/>
      <c r="F95" s="101"/>
      <c r="G95" s="101"/>
      <c r="H95" s="101"/>
      <c r="I95" s="101"/>
      <c r="J95" s="102"/>
      <c r="K95" s="13"/>
    </row>
    <row r="96" spans="1:19" ht="26.5" thickBot="1" x14ac:dyDescent="0.4">
      <c r="A96" s="103" t="s">
        <v>2</v>
      </c>
      <c r="B96" s="104"/>
      <c r="C96" s="104"/>
      <c r="D96" s="105"/>
      <c r="E96" s="106" t="s">
        <v>292</v>
      </c>
      <c r="F96" s="106"/>
      <c r="G96" s="103" t="s">
        <v>293</v>
      </c>
      <c r="H96" s="105"/>
      <c r="I96" s="103" t="s">
        <v>5</v>
      </c>
      <c r="J96" s="106"/>
      <c r="K96" s="107"/>
    </row>
    <row r="97" spans="1:19" ht="29.5" thickBot="1" x14ac:dyDescent="0.4">
      <c r="A97" s="108" t="s">
        <v>8</v>
      </c>
      <c r="B97" s="109" t="s">
        <v>9</v>
      </c>
      <c r="C97" s="110" t="s">
        <v>294</v>
      </c>
      <c r="D97" s="108" t="s">
        <v>295</v>
      </c>
      <c r="E97" s="111" t="s">
        <v>296</v>
      </c>
      <c r="F97" s="112"/>
      <c r="G97" s="113" t="s">
        <v>14</v>
      </c>
      <c r="H97" s="109" t="s">
        <v>297</v>
      </c>
      <c r="I97" s="114" t="s">
        <v>16</v>
      </c>
      <c r="J97" s="115" t="s">
        <v>17</v>
      </c>
      <c r="K97" s="13"/>
      <c r="N97" s="13"/>
      <c r="O97" s="13"/>
    </row>
    <row r="98" spans="1:19" ht="334" thickBot="1" x14ac:dyDescent="0.4">
      <c r="A98" s="116" t="s">
        <v>566</v>
      </c>
      <c r="B98" s="117">
        <v>33402706</v>
      </c>
      <c r="C98" s="118" t="s">
        <v>567</v>
      </c>
      <c r="D98" s="116" t="s">
        <v>568</v>
      </c>
      <c r="E98" s="119" t="s">
        <v>569</v>
      </c>
      <c r="F98" s="119"/>
      <c r="G98" s="120" t="s">
        <v>570</v>
      </c>
      <c r="H98" s="120" t="s">
        <v>571</v>
      </c>
      <c r="I98" s="121">
        <v>0</v>
      </c>
      <c r="J98" s="116" t="s">
        <v>572</v>
      </c>
      <c r="K98" s="116"/>
      <c r="L98" s="122"/>
      <c r="M98" s="122"/>
      <c r="N98" s="122"/>
      <c r="O98" s="122"/>
      <c r="P98" s="122"/>
      <c r="Q98" s="122"/>
      <c r="R98" s="122"/>
      <c r="S98" s="122"/>
    </row>
    <row r="99" spans="1:19" ht="409.6" thickBot="1" x14ac:dyDescent="0.4">
      <c r="A99" s="116" t="s">
        <v>573</v>
      </c>
      <c r="B99" s="117">
        <v>25816842</v>
      </c>
      <c r="C99" s="118" t="s">
        <v>574</v>
      </c>
      <c r="D99" s="116" t="s">
        <v>575</v>
      </c>
      <c r="E99" s="119" t="s">
        <v>569</v>
      </c>
      <c r="F99" s="119"/>
      <c r="G99" s="120" t="s">
        <v>570</v>
      </c>
      <c r="H99" s="120" t="s">
        <v>571</v>
      </c>
      <c r="I99" s="121">
        <v>0</v>
      </c>
      <c r="J99" s="116" t="s">
        <v>576</v>
      </c>
      <c r="K99" s="116"/>
      <c r="L99" s="122"/>
      <c r="M99" s="122"/>
      <c r="N99" s="122"/>
      <c r="O99" s="122"/>
      <c r="P99" s="122"/>
      <c r="Q99" s="122"/>
      <c r="R99" s="122"/>
      <c r="S99" s="122"/>
    </row>
    <row r="100" spans="1:19" ht="409.5" x14ac:dyDescent="0.35">
      <c r="A100" s="116" t="s">
        <v>577</v>
      </c>
      <c r="B100" s="117">
        <v>21695253</v>
      </c>
      <c r="C100" s="118" t="s">
        <v>578</v>
      </c>
      <c r="D100" s="116" t="s">
        <v>579</v>
      </c>
      <c r="E100" s="119" t="s">
        <v>569</v>
      </c>
      <c r="F100" s="119"/>
      <c r="G100" s="120" t="s">
        <v>570</v>
      </c>
      <c r="H100" s="120" t="s">
        <v>571</v>
      </c>
      <c r="I100" s="121">
        <v>0</v>
      </c>
      <c r="J100" s="116" t="s">
        <v>580</v>
      </c>
      <c r="K100" s="116"/>
      <c r="L100" s="122"/>
      <c r="M100" s="122"/>
      <c r="N100" s="122"/>
      <c r="O100" s="122"/>
      <c r="P100" s="122"/>
      <c r="Q100" s="122"/>
      <c r="R100" s="122"/>
      <c r="S100" s="122"/>
    </row>
    <row r="101" spans="1:19" ht="26" x14ac:dyDescent="0.35">
      <c r="A101" s="123"/>
      <c r="C101" s="95"/>
      <c r="D101" s="124"/>
      <c r="E101" s="124"/>
      <c r="F101" s="124"/>
      <c r="G101" s="125"/>
      <c r="H101" s="125"/>
      <c r="I101" s="126" t="s">
        <v>298</v>
      </c>
      <c r="J101" s="85"/>
      <c r="K101" s="47"/>
    </row>
    <row r="102" spans="1:19" ht="78" x14ac:dyDescent="0.35">
      <c r="A102" s="127"/>
      <c r="C102" s="95"/>
      <c r="D102" s="124"/>
      <c r="E102" s="124"/>
      <c r="F102" s="124"/>
      <c r="G102" s="125"/>
      <c r="H102" s="125"/>
      <c r="I102" s="128" t="s">
        <v>581</v>
      </c>
      <c r="J102" s="85"/>
      <c r="K102" s="47"/>
    </row>
    <row r="103" spans="1:19" ht="24" thickBot="1" x14ac:dyDescent="0.4">
      <c r="A103" s="127"/>
      <c r="C103" s="95"/>
      <c r="D103" s="124"/>
      <c r="E103" s="124"/>
      <c r="F103" s="124"/>
      <c r="G103" s="125"/>
      <c r="H103" s="125"/>
      <c r="I103" s="129" t="s">
        <v>300</v>
      </c>
      <c r="J103" s="85"/>
      <c r="K103" s="47"/>
    </row>
    <row r="104" spans="1:19" ht="23.5" x14ac:dyDescent="0.35">
      <c r="A104" s="127"/>
      <c r="C104" s="95"/>
      <c r="D104" s="124"/>
      <c r="E104" s="124"/>
      <c r="F104" s="124"/>
      <c r="G104" s="125"/>
      <c r="H104" s="125"/>
      <c r="I104" s="130"/>
      <c r="J104" s="85"/>
      <c r="K104" s="47"/>
    </row>
    <row r="105" spans="1:19" x14ac:dyDescent="0.35">
      <c r="A105" s="127"/>
      <c r="C105" s="95"/>
      <c r="D105" s="124"/>
      <c r="E105" s="124"/>
      <c r="F105" s="124"/>
      <c r="G105" s="125"/>
      <c r="H105" s="125"/>
      <c r="I105" s="131"/>
      <c r="J105" s="85"/>
      <c r="K105" s="47"/>
    </row>
    <row r="106" spans="1:19" x14ac:dyDescent="0.35">
      <c r="A106" s="127"/>
      <c r="C106" s="95"/>
      <c r="D106" s="124"/>
      <c r="E106" s="124"/>
      <c r="F106" s="124"/>
      <c r="G106" s="125"/>
      <c r="H106" s="125"/>
      <c r="I106" s="132"/>
      <c r="J106" s="85"/>
      <c r="K106" s="47"/>
    </row>
    <row r="107" spans="1:19" x14ac:dyDescent="0.35">
      <c r="A107" s="127"/>
      <c r="C107" s="95"/>
      <c r="D107" s="124"/>
      <c r="E107" s="124"/>
      <c r="F107" s="124"/>
      <c r="G107" s="125"/>
      <c r="H107" s="125"/>
      <c r="I107" s="124"/>
      <c r="J107" s="85"/>
      <c r="K107" s="47"/>
    </row>
    <row r="108" spans="1:19" ht="15" thickBot="1" x14ac:dyDescent="0.4">
      <c r="A108" s="127"/>
      <c r="C108" s="95"/>
      <c r="D108" s="124"/>
      <c r="E108" s="124"/>
      <c r="F108" s="124"/>
      <c r="G108" s="125"/>
      <c r="H108" s="125"/>
      <c r="I108" s="133"/>
      <c r="J108" s="85"/>
      <c r="K108" s="47"/>
    </row>
    <row r="109" spans="1:19" x14ac:dyDescent="0.35">
      <c r="A109" s="134"/>
      <c r="C109" s="95"/>
      <c r="D109" s="124"/>
      <c r="E109" s="124"/>
      <c r="F109" s="124"/>
      <c r="G109" s="125"/>
      <c r="H109" s="125"/>
      <c r="I109" s="135" t="s">
        <v>582</v>
      </c>
      <c r="J109" s="85"/>
      <c r="K109" s="47"/>
    </row>
    <row r="110" spans="1:19" x14ac:dyDescent="0.35">
      <c r="A110" s="134"/>
      <c r="B110" s="136"/>
      <c r="C110" s="95"/>
      <c r="D110" s="124"/>
      <c r="E110" s="124"/>
      <c r="F110" s="124"/>
      <c r="G110" s="125"/>
      <c r="H110" s="125"/>
      <c r="I110" s="137"/>
      <c r="J110" s="85"/>
      <c r="K110" s="47"/>
    </row>
    <row r="111" spans="1:19" ht="23.5" x14ac:dyDescent="0.35">
      <c r="A111" s="138"/>
      <c r="B111" s="136"/>
      <c r="C111" s="139"/>
      <c r="D111" s="124"/>
      <c r="E111" s="124"/>
      <c r="F111" s="124"/>
      <c r="G111" s="125"/>
      <c r="H111" s="125"/>
      <c r="I111" s="129" t="s">
        <v>583</v>
      </c>
      <c r="J111" s="85"/>
      <c r="K111" s="47"/>
    </row>
    <row r="112" spans="1:19" ht="24" thickBot="1" x14ac:dyDescent="0.4">
      <c r="A112" s="123"/>
      <c r="B112" s="136"/>
      <c r="C112" s="139"/>
      <c r="D112" s="124"/>
      <c r="E112" s="124"/>
      <c r="F112" s="124"/>
      <c r="G112" s="125"/>
      <c r="H112" s="125"/>
      <c r="I112" s="140" t="s">
        <v>300</v>
      </c>
      <c r="J112" s="85"/>
      <c r="K112" s="47"/>
    </row>
    <row r="113" spans="1:11" x14ac:dyDescent="0.35">
      <c r="A113" s="123"/>
      <c r="B113" s="136"/>
      <c r="C113" s="139"/>
      <c r="D113" s="124"/>
      <c r="E113" s="124"/>
      <c r="F113" s="124"/>
      <c r="G113" s="125"/>
      <c r="H113" s="125"/>
      <c r="I113" s="141"/>
      <c r="J113" s="85"/>
      <c r="K113" s="47"/>
    </row>
    <row r="114" spans="1:11" x14ac:dyDescent="0.35">
      <c r="A114" s="123"/>
      <c r="B114" s="136"/>
      <c r="C114" s="95"/>
      <c r="D114" s="124"/>
      <c r="E114" s="124"/>
      <c r="F114" s="124"/>
      <c r="G114" s="125"/>
      <c r="H114" s="125"/>
      <c r="I114" s="85"/>
      <c r="J114" s="85"/>
      <c r="K114" s="47"/>
    </row>
  </sheetData>
  <mergeCells count="22">
    <mergeCell ref="E98:F98"/>
    <mergeCell ref="E99:F99"/>
    <mergeCell ref="E100:F100"/>
    <mergeCell ref="I109:I110"/>
    <mergeCell ref="A95:J95"/>
    <mergeCell ref="A96:D96"/>
    <mergeCell ref="E96:F96"/>
    <mergeCell ref="G96:H96"/>
    <mergeCell ref="I96:J96"/>
    <mergeCell ref="E97:F97"/>
    <mergeCell ref="O3:R3"/>
    <mergeCell ref="A92:J92"/>
    <mergeCell ref="K93:N93"/>
    <mergeCell ref="O93:R93"/>
    <mergeCell ref="K94:N94"/>
    <mergeCell ref="O94:R94"/>
    <mergeCell ref="B2:C2"/>
    <mergeCell ref="A3:D3"/>
    <mergeCell ref="E3:F3"/>
    <mergeCell ref="G3:H3"/>
    <mergeCell ref="I3:J3"/>
    <mergeCell ref="K3:N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workbookViewId="0">
      <selection activeCell="B5" sqref="B5"/>
    </sheetView>
  </sheetViews>
  <sheetFormatPr defaultRowHeight="14.5" x14ac:dyDescent="0.35"/>
  <cols>
    <col min="1" max="1" width="25.6328125" customWidth="1"/>
    <col min="2" max="2" width="17.6328125" bestFit="1" customWidth="1"/>
    <col min="3" max="3" width="73" bestFit="1" customWidth="1"/>
    <col min="4" max="4" width="60.08984375" customWidth="1"/>
    <col min="5" max="6" width="50.6328125" customWidth="1"/>
    <col min="7" max="7" width="28.1796875" customWidth="1"/>
    <col min="8" max="8" width="21.08984375" bestFit="1" customWidth="1"/>
    <col min="9" max="9" width="57.81640625" customWidth="1"/>
    <col min="10" max="10" width="45.08984375" customWidth="1"/>
    <col min="11" max="11" width="38.90625" customWidth="1"/>
    <col min="12" max="12" width="37.54296875" customWidth="1"/>
    <col min="13" max="14" width="38.1796875" customWidth="1"/>
    <col min="15" max="15" width="40.1796875" customWidth="1"/>
    <col min="16" max="16" width="40.6328125" customWidth="1"/>
    <col min="17" max="17" width="38.6328125" customWidth="1"/>
    <col min="18" max="18" width="35.08984375" customWidth="1"/>
  </cols>
  <sheetData>
    <row r="1" spans="1:19" ht="31" x14ac:dyDescent="0.7">
      <c r="A1" s="1"/>
      <c r="B1" s="2" t="s">
        <v>584</v>
      </c>
      <c r="C1" s="3"/>
      <c r="D1" s="3"/>
      <c r="E1" s="3"/>
      <c r="F1" s="3"/>
      <c r="G1" s="3"/>
      <c r="H1" s="4"/>
      <c r="I1" s="3"/>
      <c r="J1" s="3"/>
      <c r="K1" s="5"/>
    </row>
    <row r="2" spans="1:19" ht="121.5" customHeight="1" thickBot="1" x14ac:dyDescent="0.4">
      <c r="A2" s="6"/>
      <c r="B2" s="7" t="s">
        <v>585</v>
      </c>
      <c r="C2" s="8"/>
      <c r="D2" s="9"/>
      <c r="E2" s="9"/>
      <c r="F2" s="9"/>
      <c r="G2" s="9"/>
      <c r="H2" s="10"/>
      <c r="I2" s="11"/>
      <c r="J2" s="11"/>
      <c r="K2" s="12"/>
      <c r="O2" s="13"/>
    </row>
    <row r="3" spans="1:19" ht="15" thickBot="1" x14ac:dyDescent="0.4">
      <c r="A3" s="14" t="s">
        <v>2</v>
      </c>
      <c r="B3" s="15"/>
      <c r="C3" s="15"/>
      <c r="D3" s="16"/>
      <c r="E3" s="17" t="s">
        <v>3</v>
      </c>
      <c r="F3" s="18"/>
      <c r="G3" s="19" t="s">
        <v>4</v>
      </c>
      <c r="H3" s="20"/>
      <c r="I3" s="19" t="s">
        <v>5</v>
      </c>
      <c r="J3" s="21"/>
      <c r="K3" s="22" t="s">
        <v>6</v>
      </c>
      <c r="L3" s="23"/>
      <c r="M3" s="23"/>
      <c r="N3" s="24"/>
      <c r="O3" s="25" t="s">
        <v>7</v>
      </c>
      <c r="P3" s="26"/>
      <c r="Q3" s="26"/>
      <c r="R3" s="26"/>
      <c r="S3" s="107"/>
    </row>
    <row r="4" spans="1:19" ht="44" thickBot="1" x14ac:dyDescent="0.4">
      <c r="A4" s="27" t="s">
        <v>8</v>
      </c>
      <c r="B4" s="28" t="s">
        <v>9</v>
      </c>
      <c r="C4" s="29" t="s">
        <v>10</v>
      </c>
      <c r="D4" s="30" t="s">
        <v>586</v>
      </c>
      <c r="E4" s="31" t="s">
        <v>12</v>
      </c>
      <c r="F4" s="30" t="s">
        <v>13</v>
      </c>
      <c r="G4" s="32" t="s">
        <v>14</v>
      </c>
      <c r="H4" s="30" t="s">
        <v>15</v>
      </c>
      <c r="I4" s="31" t="s">
        <v>16</v>
      </c>
      <c r="J4" s="33" t="s">
        <v>17</v>
      </c>
      <c r="K4" s="34" t="s">
        <v>18</v>
      </c>
      <c r="L4" s="35" t="s">
        <v>19</v>
      </c>
      <c r="M4" s="35" t="s">
        <v>20</v>
      </c>
      <c r="N4" s="36" t="s">
        <v>21</v>
      </c>
      <c r="O4" s="34" t="s">
        <v>22</v>
      </c>
      <c r="P4" s="35" t="s">
        <v>23</v>
      </c>
      <c r="Q4" s="37" t="s">
        <v>24</v>
      </c>
      <c r="R4" s="38" t="s">
        <v>25</v>
      </c>
    </row>
    <row r="5" spans="1:19" ht="409.6" thickBot="1" x14ac:dyDescent="0.4">
      <c r="A5" s="39" t="s">
        <v>587</v>
      </c>
      <c r="B5" s="40">
        <v>37122292</v>
      </c>
      <c r="C5" s="39" t="s">
        <v>588</v>
      </c>
      <c r="D5" s="41" t="s">
        <v>589</v>
      </c>
      <c r="E5" s="42" t="s">
        <v>29</v>
      </c>
      <c r="F5" s="43" t="s">
        <v>30</v>
      </c>
      <c r="G5" s="44" t="s">
        <v>39</v>
      </c>
      <c r="H5" s="45" t="s">
        <v>40</v>
      </c>
      <c r="I5" s="46">
        <v>1.5</v>
      </c>
      <c r="J5" s="49" t="s">
        <v>590</v>
      </c>
      <c r="K5" s="44"/>
      <c r="L5" s="51"/>
      <c r="M5" s="50"/>
      <c r="N5" s="45"/>
      <c r="O5" s="51"/>
      <c r="P5" s="50"/>
      <c r="Q5" s="60">
        <v>1.5</v>
      </c>
      <c r="R5" s="45"/>
    </row>
    <row r="6" spans="1:19" ht="409.6" thickBot="1" x14ac:dyDescent="0.4">
      <c r="A6" s="39" t="s">
        <v>69</v>
      </c>
      <c r="B6" s="40">
        <v>35982159</v>
      </c>
      <c r="C6" s="39" t="s">
        <v>591</v>
      </c>
      <c r="D6" s="41" t="s">
        <v>592</v>
      </c>
      <c r="E6" s="42" t="s">
        <v>29</v>
      </c>
      <c r="F6" s="43" t="s">
        <v>30</v>
      </c>
      <c r="G6" s="44" t="s">
        <v>72</v>
      </c>
      <c r="H6" s="58" t="s">
        <v>73</v>
      </c>
      <c r="I6" s="46">
        <v>1</v>
      </c>
      <c r="J6" s="49" t="s">
        <v>593</v>
      </c>
      <c r="K6" s="48">
        <v>1</v>
      </c>
      <c r="L6" s="51"/>
      <c r="M6" s="50"/>
      <c r="N6" s="45"/>
      <c r="O6" s="51"/>
      <c r="P6" s="50"/>
      <c r="Q6" s="52"/>
      <c r="R6" s="45"/>
    </row>
    <row r="7" spans="1:19" ht="247" thickBot="1" x14ac:dyDescent="0.4">
      <c r="A7" s="39" t="s">
        <v>69</v>
      </c>
      <c r="B7" s="40">
        <v>35982159</v>
      </c>
      <c r="C7" s="39" t="s">
        <v>594</v>
      </c>
      <c r="D7" s="41" t="s">
        <v>595</v>
      </c>
      <c r="E7" s="42" t="s">
        <v>29</v>
      </c>
      <c r="F7" s="43" t="s">
        <v>30</v>
      </c>
      <c r="G7" s="44" t="s">
        <v>72</v>
      </c>
      <c r="H7" s="58" t="s">
        <v>73</v>
      </c>
      <c r="I7" s="46">
        <v>0.25</v>
      </c>
      <c r="J7" s="49" t="s">
        <v>596</v>
      </c>
      <c r="K7" s="48">
        <v>0.25</v>
      </c>
      <c r="L7" s="51"/>
      <c r="M7" s="50"/>
      <c r="N7" s="45"/>
      <c r="O7" s="51"/>
      <c r="P7" s="50"/>
      <c r="Q7" s="52"/>
      <c r="R7" s="45"/>
    </row>
    <row r="8" spans="1:19" ht="409.6" thickBot="1" x14ac:dyDescent="0.4">
      <c r="A8" s="39" t="s">
        <v>69</v>
      </c>
      <c r="B8" s="40">
        <v>35982159</v>
      </c>
      <c r="C8" s="39" t="s">
        <v>597</v>
      </c>
      <c r="D8" s="41" t="s">
        <v>598</v>
      </c>
      <c r="E8" s="42" t="s">
        <v>29</v>
      </c>
      <c r="F8" s="43" t="s">
        <v>30</v>
      </c>
      <c r="G8" s="44" t="s">
        <v>72</v>
      </c>
      <c r="H8" s="58" t="s">
        <v>73</v>
      </c>
      <c r="I8" s="46">
        <v>1</v>
      </c>
      <c r="J8" s="49" t="s">
        <v>599</v>
      </c>
      <c r="K8" s="48">
        <v>1</v>
      </c>
      <c r="L8" s="51"/>
      <c r="M8" s="50"/>
      <c r="N8" s="45"/>
      <c r="O8" s="51"/>
      <c r="P8" s="50"/>
      <c r="Q8" s="52"/>
      <c r="R8" s="45"/>
    </row>
    <row r="9" spans="1:19" ht="409.6" thickBot="1" x14ac:dyDescent="0.4">
      <c r="A9" s="39" t="s">
        <v>69</v>
      </c>
      <c r="B9" s="40">
        <v>35982159</v>
      </c>
      <c r="C9" s="39" t="s">
        <v>600</v>
      </c>
      <c r="D9" s="41" t="s">
        <v>601</v>
      </c>
      <c r="E9" s="42" t="s">
        <v>29</v>
      </c>
      <c r="F9" s="43" t="s">
        <v>30</v>
      </c>
      <c r="G9" s="44" t="s">
        <v>72</v>
      </c>
      <c r="H9" s="58" t="s">
        <v>73</v>
      </c>
      <c r="I9" s="46">
        <v>0.75</v>
      </c>
      <c r="J9" s="49" t="s">
        <v>602</v>
      </c>
      <c r="K9" s="59"/>
      <c r="L9" s="51"/>
      <c r="M9" s="50"/>
      <c r="N9" s="45"/>
      <c r="O9" s="60">
        <v>0.75</v>
      </c>
      <c r="P9" s="50"/>
      <c r="Q9" s="52"/>
      <c r="R9" s="45"/>
    </row>
    <row r="10" spans="1:19" ht="218" thickBot="1" x14ac:dyDescent="0.4">
      <c r="A10" s="39" t="s">
        <v>69</v>
      </c>
      <c r="B10" s="40">
        <v>35982159</v>
      </c>
      <c r="C10" s="39" t="s">
        <v>603</v>
      </c>
      <c r="D10" s="41" t="s">
        <v>604</v>
      </c>
      <c r="E10" s="42" t="s">
        <v>29</v>
      </c>
      <c r="F10" s="43" t="s">
        <v>30</v>
      </c>
      <c r="G10" s="44" t="s">
        <v>72</v>
      </c>
      <c r="H10" s="58" t="s">
        <v>73</v>
      </c>
      <c r="I10" s="46">
        <v>0.25</v>
      </c>
      <c r="J10" s="49" t="s">
        <v>605</v>
      </c>
      <c r="K10" s="48">
        <v>0.25</v>
      </c>
      <c r="L10" s="51"/>
      <c r="M10" s="50"/>
      <c r="N10" s="45"/>
      <c r="O10" s="51"/>
      <c r="P10" s="50"/>
      <c r="Q10" s="52"/>
      <c r="R10" s="45"/>
    </row>
    <row r="11" spans="1:19" ht="218" thickBot="1" x14ac:dyDescent="0.4">
      <c r="A11" s="39" t="s">
        <v>69</v>
      </c>
      <c r="B11" s="40">
        <v>35982159</v>
      </c>
      <c r="C11" s="39" t="s">
        <v>606</v>
      </c>
      <c r="D11" s="41" t="s">
        <v>607</v>
      </c>
      <c r="E11" s="42" t="s">
        <v>29</v>
      </c>
      <c r="F11" s="43" t="s">
        <v>30</v>
      </c>
      <c r="G11" s="44" t="s">
        <v>72</v>
      </c>
      <c r="H11" s="58" t="s">
        <v>73</v>
      </c>
      <c r="I11" s="46">
        <v>0.5</v>
      </c>
      <c r="J11" s="49" t="s">
        <v>608</v>
      </c>
      <c r="K11" s="59"/>
      <c r="L11" s="51"/>
      <c r="M11" s="50"/>
      <c r="N11" s="45"/>
      <c r="O11" s="60">
        <v>0.5</v>
      </c>
      <c r="P11" s="50"/>
      <c r="Q11" s="52"/>
      <c r="R11" s="45"/>
    </row>
    <row r="12" spans="1:19" ht="189" thickBot="1" x14ac:dyDescent="0.4">
      <c r="A12" s="39" t="s">
        <v>69</v>
      </c>
      <c r="B12" s="40">
        <v>35982159</v>
      </c>
      <c r="C12" s="39" t="s">
        <v>609</v>
      </c>
      <c r="D12" s="41" t="s">
        <v>610</v>
      </c>
      <c r="E12" s="42" t="s">
        <v>29</v>
      </c>
      <c r="F12" s="43" t="s">
        <v>30</v>
      </c>
      <c r="G12" s="44" t="s">
        <v>72</v>
      </c>
      <c r="H12" s="58" t="s">
        <v>73</v>
      </c>
      <c r="I12" s="46">
        <v>0.5</v>
      </c>
      <c r="J12" s="49" t="s">
        <v>611</v>
      </c>
      <c r="K12" s="48">
        <v>0.5</v>
      </c>
      <c r="L12" s="51"/>
      <c r="M12" s="50"/>
      <c r="N12" s="45"/>
      <c r="O12" s="51"/>
      <c r="P12" s="50"/>
      <c r="Q12" s="52"/>
      <c r="R12" s="45"/>
    </row>
    <row r="13" spans="1:19" ht="203.5" thickBot="1" x14ac:dyDescent="0.4">
      <c r="A13" s="39" t="s">
        <v>69</v>
      </c>
      <c r="B13" s="40">
        <v>35982159</v>
      </c>
      <c r="C13" s="39" t="s">
        <v>612</v>
      </c>
      <c r="D13" s="41" t="s">
        <v>613</v>
      </c>
      <c r="E13" s="42" t="s">
        <v>29</v>
      </c>
      <c r="F13" s="43" t="s">
        <v>30</v>
      </c>
      <c r="G13" s="44" t="s">
        <v>72</v>
      </c>
      <c r="H13" s="58" t="s">
        <v>73</v>
      </c>
      <c r="I13" s="46">
        <v>0.5</v>
      </c>
      <c r="J13" s="49" t="s">
        <v>614</v>
      </c>
      <c r="K13" s="48">
        <v>0.5</v>
      </c>
      <c r="L13" s="51"/>
      <c r="M13" s="50"/>
      <c r="N13" s="45"/>
      <c r="O13" s="51"/>
      <c r="P13" s="50"/>
      <c r="Q13" s="52"/>
      <c r="R13" s="45"/>
    </row>
    <row r="14" spans="1:19" ht="247" thickBot="1" x14ac:dyDescent="0.4">
      <c r="A14" s="39" t="s">
        <v>69</v>
      </c>
      <c r="B14" s="40">
        <v>35982159</v>
      </c>
      <c r="C14" s="39" t="s">
        <v>615</v>
      </c>
      <c r="D14" s="41" t="s">
        <v>616</v>
      </c>
      <c r="E14" s="42" t="s">
        <v>29</v>
      </c>
      <c r="F14" s="43" t="s">
        <v>30</v>
      </c>
      <c r="G14" s="44" t="s">
        <v>72</v>
      </c>
      <c r="H14" s="58" t="s">
        <v>73</v>
      </c>
      <c r="I14" s="46">
        <v>0.5</v>
      </c>
      <c r="J14" s="49" t="s">
        <v>617</v>
      </c>
      <c r="K14" s="48">
        <v>0.5</v>
      </c>
      <c r="L14" s="51"/>
      <c r="M14" s="50"/>
      <c r="N14" s="45"/>
      <c r="O14" s="51"/>
      <c r="P14" s="50"/>
      <c r="Q14" s="52"/>
      <c r="R14" s="45"/>
    </row>
    <row r="15" spans="1:19" ht="189" thickBot="1" x14ac:dyDescent="0.4">
      <c r="A15" s="39" t="s">
        <v>69</v>
      </c>
      <c r="B15" s="40">
        <v>35982159</v>
      </c>
      <c r="C15" s="39" t="s">
        <v>618</v>
      </c>
      <c r="D15" s="41" t="s">
        <v>619</v>
      </c>
      <c r="E15" s="42" t="s">
        <v>29</v>
      </c>
      <c r="F15" s="43" t="s">
        <v>30</v>
      </c>
      <c r="G15" s="44" t="s">
        <v>72</v>
      </c>
      <c r="H15" s="58" t="s">
        <v>73</v>
      </c>
      <c r="I15" s="46">
        <v>0.5</v>
      </c>
      <c r="J15" s="49" t="s">
        <v>620</v>
      </c>
      <c r="K15" s="48">
        <v>0.5</v>
      </c>
      <c r="L15" s="51"/>
      <c r="M15" s="50"/>
      <c r="N15" s="45"/>
      <c r="O15" s="51"/>
      <c r="P15" s="50"/>
      <c r="Q15" s="52"/>
      <c r="R15" s="45"/>
    </row>
    <row r="16" spans="1:19" ht="247" thickBot="1" x14ac:dyDescent="0.4">
      <c r="A16" s="39" t="s">
        <v>621</v>
      </c>
      <c r="B16" s="40">
        <v>35350424</v>
      </c>
      <c r="C16" s="39" t="s">
        <v>622</v>
      </c>
      <c r="D16" s="41" t="s">
        <v>623</v>
      </c>
      <c r="E16" s="42" t="s">
        <v>100</v>
      </c>
      <c r="F16" s="43" t="s">
        <v>101</v>
      </c>
      <c r="G16" s="44" t="s">
        <v>67</v>
      </c>
      <c r="H16" s="45" t="s">
        <v>32</v>
      </c>
      <c r="I16" s="46">
        <v>0.1</v>
      </c>
      <c r="J16" s="49" t="s">
        <v>624</v>
      </c>
      <c r="K16" s="53"/>
      <c r="L16" s="54"/>
      <c r="M16" s="55"/>
      <c r="N16" s="56"/>
      <c r="O16" s="54"/>
      <c r="P16" s="55"/>
      <c r="Q16" s="57"/>
      <c r="R16" s="56"/>
    </row>
    <row r="17" spans="1:18" ht="409.6" thickBot="1" x14ac:dyDescent="0.4">
      <c r="A17" s="39" t="s">
        <v>625</v>
      </c>
      <c r="B17" s="40">
        <v>35220405</v>
      </c>
      <c r="C17" s="39" t="s">
        <v>626</v>
      </c>
      <c r="D17" s="41" t="s">
        <v>627</v>
      </c>
      <c r="E17" s="42" t="s">
        <v>100</v>
      </c>
      <c r="F17" s="43" t="s">
        <v>101</v>
      </c>
      <c r="G17" s="44" t="s">
        <v>39</v>
      </c>
      <c r="H17" s="45" t="s">
        <v>40</v>
      </c>
      <c r="I17" s="46">
        <v>0</v>
      </c>
      <c r="J17" s="49" t="s">
        <v>628</v>
      </c>
      <c r="K17" s="53"/>
      <c r="L17" s="54"/>
      <c r="M17" s="55"/>
      <c r="N17" s="56"/>
      <c r="O17" s="54"/>
      <c r="P17" s="55"/>
      <c r="Q17" s="57"/>
      <c r="R17" s="56"/>
    </row>
    <row r="18" spans="1:18" ht="334" thickBot="1" x14ac:dyDescent="0.4">
      <c r="A18" s="39" t="s">
        <v>625</v>
      </c>
      <c r="B18" s="40">
        <v>35220405</v>
      </c>
      <c r="C18" s="39" t="s">
        <v>629</v>
      </c>
      <c r="D18" s="41" t="s">
        <v>630</v>
      </c>
      <c r="E18" s="42" t="s">
        <v>100</v>
      </c>
      <c r="F18" s="43" t="s">
        <v>101</v>
      </c>
      <c r="G18" s="44" t="s">
        <v>67</v>
      </c>
      <c r="H18" s="45" t="s">
        <v>32</v>
      </c>
      <c r="I18" s="46">
        <v>0</v>
      </c>
      <c r="J18" s="49" t="s">
        <v>631</v>
      </c>
      <c r="K18" s="53"/>
      <c r="L18" s="54"/>
      <c r="M18" s="55"/>
      <c r="N18" s="56"/>
      <c r="O18" s="54"/>
      <c r="P18" s="55"/>
      <c r="Q18" s="57"/>
      <c r="R18" s="56"/>
    </row>
    <row r="19" spans="1:18" ht="290.5" thickBot="1" x14ac:dyDescent="0.4">
      <c r="A19" s="39" t="s">
        <v>625</v>
      </c>
      <c r="B19" s="40">
        <v>35220405</v>
      </c>
      <c r="C19" s="39" t="s">
        <v>632</v>
      </c>
      <c r="D19" s="41" t="s">
        <v>633</v>
      </c>
      <c r="E19" s="42" t="s">
        <v>100</v>
      </c>
      <c r="F19" s="43" t="s">
        <v>101</v>
      </c>
      <c r="G19" s="44" t="s">
        <v>67</v>
      </c>
      <c r="H19" s="45" t="s">
        <v>32</v>
      </c>
      <c r="I19" s="46">
        <v>0</v>
      </c>
      <c r="J19" s="49" t="s">
        <v>634</v>
      </c>
      <c r="K19" s="53"/>
      <c r="L19" s="54"/>
      <c r="M19" s="55"/>
      <c r="N19" s="56"/>
      <c r="O19" s="54"/>
      <c r="P19" s="55"/>
      <c r="Q19" s="57"/>
      <c r="R19" s="56"/>
    </row>
    <row r="20" spans="1:18" ht="218" thickBot="1" x14ac:dyDescent="0.4">
      <c r="A20" s="39" t="s">
        <v>625</v>
      </c>
      <c r="B20" s="40">
        <v>35220405</v>
      </c>
      <c r="C20" s="39" t="s">
        <v>629</v>
      </c>
      <c r="D20" s="41" t="s">
        <v>635</v>
      </c>
      <c r="E20" s="42" t="s">
        <v>100</v>
      </c>
      <c r="F20" s="43" t="s">
        <v>101</v>
      </c>
      <c r="G20" s="44" t="s">
        <v>67</v>
      </c>
      <c r="H20" s="45" t="s">
        <v>32</v>
      </c>
      <c r="I20" s="46">
        <v>0</v>
      </c>
      <c r="J20" s="49" t="s">
        <v>636</v>
      </c>
      <c r="K20" s="53"/>
      <c r="L20" s="54"/>
      <c r="M20" s="55"/>
      <c r="N20" s="56"/>
      <c r="O20" s="54"/>
      <c r="P20" s="55"/>
      <c r="Q20" s="57"/>
      <c r="R20" s="56"/>
    </row>
    <row r="21" spans="1:18" ht="261.5" thickBot="1" x14ac:dyDescent="0.4">
      <c r="A21" s="39" t="s">
        <v>637</v>
      </c>
      <c r="B21" s="40">
        <v>33432195</v>
      </c>
      <c r="C21" s="39" t="s">
        <v>638</v>
      </c>
      <c r="D21" s="41" t="s">
        <v>639</v>
      </c>
      <c r="E21" s="42" t="s">
        <v>100</v>
      </c>
      <c r="F21" s="43" t="s">
        <v>101</v>
      </c>
      <c r="G21" s="44" t="s">
        <v>67</v>
      </c>
      <c r="H21" s="45" t="s">
        <v>32</v>
      </c>
      <c r="I21" s="46">
        <v>0</v>
      </c>
      <c r="J21" s="49" t="s">
        <v>640</v>
      </c>
      <c r="K21" s="44"/>
      <c r="L21" s="51"/>
      <c r="M21" s="50"/>
      <c r="N21" s="48">
        <v>0</v>
      </c>
      <c r="O21" s="51"/>
      <c r="P21" s="50"/>
      <c r="Q21" s="52"/>
      <c r="R21" s="45"/>
    </row>
    <row r="22" spans="1:18" ht="409.6" thickBot="1" x14ac:dyDescent="0.4">
      <c r="A22" s="39" t="s">
        <v>641</v>
      </c>
      <c r="B22" s="40">
        <v>31921405</v>
      </c>
      <c r="C22" s="39" t="s">
        <v>642</v>
      </c>
      <c r="D22" s="41" t="s">
        <v>643</v>
      </c>
      <c r="E22" s="42" t="s">
        <v>37</v>
      </c>
      <c r="F22" s="43" t="s">
        <v>254</v>
      </c>
      <c r="G22" s="44" t="s">
        <v>72</v>
      </c>
      <c r="H22" s="58" t="s">
        <v>73</v>
      </c>
      <c r="I22" s="46">
        <v>0.75</v>
      </c>
      <c r="J22" s="49" t="s">
        <v>644</v>
      </c>
      <c r="K22" s="48">
        <v>0.75</v>
      </c>
      <c r="L22" s="51"/>
      <c r="M22" s="50"/>
      <c r="N22" s="45"/>
      <c r="O22" s="51"/>
      <c r="P22" s="50"/>
      <c r="Q22" s="52"/>
      <c r="R22" s="45"/>
    </row>
    <row r="23" spans="1:18" ht="409.6" thickBot="1" x14ac:dyDescent="0.4">
      <c r="A23" s="39" t="s">
        <v>645</v>
      </c>
      <c r="B23" s="40">
        <v>32583268</v>
      </c>
      <c r="C23" s="39" t="s">
        <v>646</v>
      </c>
      <c r="D23" s="41" t="s">
        <v>647</v>
      </c>
      <c r="E23" s="42" t="s">
        <v>37</v>
      </c>
      <c r="F23" s="43" t="s">
        <v>38</v>
      </c>
      <c r="G23" s="44" t="s">
        <v>72</v>
      </c>
      <c r="H23" s="58" t="s">
        <v>73</v>
      </c>
      <c r="I23" s="46">
        <v>0.75</v>
      </c>
      <c r="J23" s="49" t="s">
        <v>648</v>
      </c>
      <c r="K23" s="44"/>
      <c r="L23" s="51"/>
      <c r="M23" s="50"/>
      <c r="N23" s="45"/>
      <c r="O23" s="60">
        <v>0.75</v>
      </c>
      <c r="P23" s="50"/>
      <c r="Q23" s="52"/>
      <c r="R23" s="45"/>
    </row>
    <row r="24" spans="1:18" ht="305" thickBot="1" x14ac:dyDescent="0.4">
      <c r="A24" s="39" t="s">
        <v>649</v>
      </c>
      <c r="B24" s="40">
        <v>32336187</v>
      </c>
      <c r="C24" s="39" t="s">
        <v>650</v>
      </c>
      <c r="D24" s="41" t="s">
        <v>651</v>
      </c>
      <c r="E24" s="42" t="s">
        <v>37</v>
      </c>
      <c r="F24" s="43" t="s">
        <v>38</v>
      </c>
      <c r="G24" s="44" t="s">
        <v>72</v>
      </c>
      <c r="H24" s="58" t="s">
        <v>73</v>
      </c>
      <c r="I24" s="46">
        <v>0.25</v>
      </c>
      <c r="J24" s="49" t="s">
        <v>652</v>
      </c>
      <c r="K24" s="44"/>
      <c r="L24" s="51"/>
      <c r="M24" s="50"/>
      <c r="N24" s="45"/>
      <c r="O24" s="60">
        <v>0.25</v>
      </c>
      <c r="P24" s="50"/>
      <c r="Q24" s="52"/>
      <c r="R24" s="45"/>
    </row>
    <row r="25" spans="1:18" ht="218" thickBot="1" x14ac:dyDescent="0.4">
      <c r="A25" s="39" t="s">
        <v>653</v>
      </c>
      <c r="B25" s="40">
        <v>31838722</v>
      </c>
      <c r="C25" s="39" t="s">
        <v>654</v>
      </c>
      <c r="D25" s="41" t="s">
        <v>655</v>
      </c>
      <c r="E25" s="42" t="s">
        <v>29</v>
      </c>
      <c r="F25" s="43" t="s">
        <v>101</v>
      </c>
      <c r="G25" s="44" t="s">
        <v>72</v>
      </c>
      <c r="H25" s="58" t="s">
        <v>73</v>
      </c>
      <c r="I25" s="46">
        <v>0.5</v>
      </c>
      <c r="J25" s="49" t="s">
        <v>656</v>
      </c>
      <c r="K25" s="53"/>
      <c r="L25" s="54"/>
      <c r="M25" s="55"/>
      <c r="N25" s="56"/>
      <c r="O25" s="54"/>
      <c r="P25" s="55"/>
      <c r="Q25" s="57"/>
      <c r="R25" s="56"/>
    </row>
    <row r="26" spans="1:18" ht="290.5" thickBot="1" x14ac:dyDescent="0.4">
      <c r="A26" s="39" t="s">
        <v>657</v>
      </c>
      <c r="B26" s="40">
        <v>31139143</v>
      </c>
      <c r="C26" s="39" t="s">
        <v>658</v>
      </c>
      <c r="D26" s="41" t="s">
        <v>659</v>
      </c>
      <c r="E26" s="42" t="s">
        <v>100</v>
      </c>
      <c r="F26" s="43" t="s">
        <v>101</v>
      </c>
      <c r="G26" s="44" t="s">
        <v>72</v>
      </c>
      <c r="H26" s="58" t="s">
        <v>73</v>
      </c>
      <c r="I26" s="46">
        <v>0.5</v>
      </c>
      <c r="J26" s="49" t="s">
        <v>660</v>
      </c>
      <c r="K26" s="48">
        <v>0.5</v>
      </c>
      <c r="L26" s="51"/>
      <c r="M26" s="50"/>
      <c r="N26" s="45"/>
      <c r="O26" s="51"/>
      <c r="P26" s="50"/>
      <c r="Q26" s="52"/>
      <c r="R26" s="59"/>
    </row>
    <row r="27" spans="1:18" ht="409.6" thickBot="1" x14ac:dyDescent="0.4">
      <c r="A27" s="39" t="s">
        <v>661</v>
      </c>
      <c r="B27" s="40">
        <v>30054272</v>
      </c>
      <c r="C27" s="39" t="s">
        <v>662</v>
      </c>
      <c r="D27" s="41" t="s">
        <v>663</v>
      </c>
      <c r="E27" s="42" t="s">
        <v>49</v>
      </c>
      <c r="F27" s="43" t="s">
        <v>38</v>
      </c>
      <c r="G27" s="44" t="s">
        <v>39</v>
      </c>
      <c r="H27" s="45" t="s">
        <v>40</v>
      </c>
      <c r="I27" s="46">
        <v>1.25</v>
      </c>
      <c r="J27" s="49" t="s">
        <v>664</v>
      </c>
      <c r="K27" s="44"/>
      <c r="L27" s="48">
        <v>0.62</v>
      </c>
      <c r="M27" s="48">
        <v>0.62</v>
      </c>
      <c r="N27" s="45"/>
      <c r="O27" s="51"/>
      <c r="P27" s="50"/>
      <c r="Q27" s="52"/>
      <c r="R27" s="45"/>
    </row>
    <row r="28" spans="1:18" ht="409.6" thickBot="1" x14ac:dyDescent="0.4">
      <c r="A28" s="39" t="s">
        <v>665</v>
      </c>
      <c r="B28" s="40">
        <v>28472301</v>
      </c>
      <c r="C28" s="39" t="s">
        <v>666</v>
      </c>
      <c r="D28" s="41" t="s">
        <v>667</v>
      </c>
      <c r="E28" s="42" t="s">
        <v>100</v>
      </c>
      <c r="F28" s="43" t="s">
        <v>101</v>
      </c>
      <c r="G28" s="44" t="s">
        <v>72</v>
      </c>
      <c r="H28" s="58" t="s">
        <v>73</v>
      </c>
      <c r="I28" s="46">
        <v>1</v>
      </c>
      <c r="J28" s="49" t="s">
        <v>668</v>
      </c>
      <c r="K28" s="48">
        <v>1</v>
      </c>
      <c r="L28" s="51"/>
      <c r="M28" s="50"/>
      <c r="N28" s="45"/>
      <c r="O28" s="51"/>
      <c r="P28" s="50"/>
      <c r="Q28" s="52"/>
      <c r="R28" s="45"/>
    </row>
    <row r="29" spans="1:18" ht="247" thickBot="1" x14ac:dyDescent="0.4">
      <c r="A29" s="39" t="s">
        <v>669</v>
      </c>
      <c r="B29" s="40">
        <v>28831199</v>
      </c>
      <c r="C29" s="39" t="s">
        <v>670</v>
      </c>
      <c r="D29" s="41" t="s">
        <v>671</v>
      </c>
      <c r="E29" s="42" t="s">
        <v>29</v>
      </c>
      <c r="F29" s="43" t="s">
        <v>30</v>
      </c>
      <c r="G29" s="44" t="s">
        <v>67</v>
      </c>
      <c r="H29" s="45" t="s">
        <v>32</v>
      </c>
      <c r="I29" s="46">
        <v>0</v>
      </c>
      <c r="J29" s="49" t="s">
        <v>672</v>
      </c>
      <c r="K29" s="53"/>
      <c r="L29" s="54"/>
      <c r="M29" s="55"/>
      <c r="N29" s="56"/>
      <c r="O29" s="54"/>
      <c r="P29" s="55"/>
      <c r="Q29" s="57"/>
      <c r="R29" s="56"/>
    </row>
    <row r="30" spans="1:18" ht="247" thickBot="1" x14ac:dyDescent="0.4">
      <c r="A30" s="39" t="s">
        <v>669</v>
      </c>
      <c r="B30" s="40">
        <v>28831199</v>
      </c>
      <c r="C30" s="39" t="s">
        <v>673</v>
      </c>
      <c r="D30" s="41" t="s">
        <v>674</v>
      </c>
      <c r="E30" s="42" t="s">
        <v>29</v>
      </c>
      <c r="F30" s="43" t="s">
        <v>30</v>
      </c>
      <c r="G30" s="44" t="s">
        <v>67</v>
      </c>
      <c r="H30" s="45" t="s">
        <v>32</v>
      </c>
      <c r="I30" s="46">
        <v>0</v>
      </c>
      <c r="J30" s="49" t="s">
        <v>675</v>
      </c>
      <c r="K30" s="53"/>
      <c r="L30" s="54"/>
      <c r="M30" s="55"/>
      <c r="N30" s="56"/>
      <c r="O30" s="54"/>
      <c r="P30" s="55"/>
      <c r="Q30" s="57"/>
      <c r="R30" s="56"/>
    </row>
    <row r="31" spans="1:18" ht="276" thickBot="1" x14ac:dyDescent="0.4">
      <c r="A31" s="39" t="s">
        <v>669</v>
      </c>
      <c r="B31" s="40">
        <v>28831199</v>
      </c>
      <c r="C31" s="39" t="s">
        <v>676</v>
      </c>
      <c r="D31" s="41" t="s">
        <v>677</v>
      </c>
      <c r="E31" s="42" t="s">
        <v>29</v>
      </c>
      <c r="F31" s="43" t="s">
        <v>30</v>
      </c>
      <c r="G31" s="44" t="s">
        <v>67</v>
      </c>
      <c r="H31" s="45" t="s">
        <v>32</v>
      </c>
      <c r="I31" s="46">
        <v>0</v>
      </c>
      <c r="J31" s="49" t="s">
        <v>678</v>
      </c>
      <c r="K31" s="53"/>
      <c r="L31" s="54"/>
      <c r="M31" s="55"/>
      <c r="N31" s="56"/>
      <c r="O31" s="54"/>
      <c r="P31" s="55"/>
      <c r="Q31" s="57"/>
      <c r="R31" s="56"/>
    </row>
    <row r="32" spans="1:18" ht="189" thickBot="1" x14ac:dyDescent="0.4">
      <c r="A32" s="39" t="s">
        <v>669</v>
      </c>
      <c r="B32" s="40">
        <v>28831199</v>
      </c>
      <c r="C32" s="39" t="s">
        <v>679</v>
      </c>
      <c r="D32" s="41" t="s">
        <v>680</v>
      </c>
      <c r="E32" s="42" t="s">
        <v>29</v>
      </c>
      <c r="F32" s="43" t="s">
        <v>30</v>
      </c>
      <c r="G32" s="44" t="s">
        <v>67</v>
      </c>
      <c r="H32" s="45" t="s">
        <v>32</v>
      </c>
      <c r="I32" s="46">
        <v>0</v>
      </c>
      <c r="J32" s="49" t="s">
        <v>681</v>
      </c>
      <c r="K32" s="53"/>
      <c r="L32" s="54"/>
      <c r="M32" s="55"/>
      <c r="N32" s="56"/>
      <c r="O32" s="54"/>
      <c r="P32" s="55"/>
      <c r="Q32" s="57"/>
      <c r="R32" s="56"/>
    </row>
    <row r="33" spans="1:19" ht="290.5" thickBot="1" x14ac:dyDescent="0.4">
      <c r="A33" s="39" t="s">
        <v>669</v>
      </c>
      <c r="B33" s="40">
        <v>28831199</v>
      </c>
      <c r="C33" s="39" t="s">
        <v>682</v>
      </c>
      <c r="D33" s="41" t="s">
        <v>683</v>
      </c>
      <c r="E33" s="42" t="s">
        <v>29</v>
      </c>
      <c r="F33" s="43" t="s">
        <v>30</v>
      </c>
      <c r="G33" s="44" t="s">
        <v>67</v>
      </c>
      <c r="H33" s="45" t="s">
        <v>32</v>
      </c>
      <c r="I33" s="46">
        <v>0</v>
      </c>
      <c r="J33" s="49" t="s">
        <v>684</v>
      </c>
      <c r="K33" s="53"/>
      <c r="L33" s="54"/>
      <c r="M33" s="55"/>
      <c r="N33" s="56"/>
      <c r="O33" s="54"/>
      <c r="P33" s="55"/>
      <c r="Q33" s="57"/>
      <c r="R33" s="56"/>
    </row>
    <row r="34" spans="1:19" ht="261.5" thickBot="1" x14ac:dyDescent="0.4">
      <c r="A34" s="39" t="s">
        <v>669</v>
      </c>
      <c r="B34" s="40">
        <v>28831199</v>
      </c>
      <c r="C34" s="39" t="s">
        <v>685</v>
      </c>
      <c r="D34" s="41" t="s">
        <v>686</v>
      </c>
      <c r="E34" s="42" t="s">
        <v>29</v>
      </c>
      <c r="F34" s="43" t="s">
        <v>30</v>
      </c>
      <c r="G34" s="44" t="s">
        <v>67</v>
      </c>
      <c r="H34" s="45" t="s">
        <v>32</v>
      </c>
      <c r="I34" s="46">
        <v>0</v>
      </c>
      <c r="J34" s="49" t="s">
        <v>687</v>
      </c>
      <c r="K34" s="53"/>
      <c r="L34" s="54"/>
      <c r="M34" s="55"/>
      <c r="N34" s="56"/>
      <c r="O34" s="54"/>
      <c r="P34" s="55"/>
      <c r="Q34" s="57"/>
      <c r="R34" s="56"/>
    </row>
    <row r="35" spans="1:19" ht="409.6" thickBot="1" x14ac:dyDescent="0.4">
      <c r="A35" s="39" t="s">
        <v>688</v>
      </c>
      <c r="B35" s="40">
        <v>28714951</v>
      </c>
      <c r="C35" s="39" t="s">
        <v>689</v>
      </c>
      <c r="D35" s="41" t="s">
        <v>690</v>
      </c>
      <c r="E35" s="42" t="s">
        <v>29</v>
      </c>
      <c r="F35" s="43" t="s">
        <v>30</v>
      </c>
      <c r="G35" s="44" t="s">
        <v>72</v>
      </c>
      <c r="H35" s="58" t="s">
        <v>73</v>
      </c>
      <c r="I35" s="46">
        <v>0.25</v>
      </c>
      <c r="J35" s="49" t="s">
        <v>691</v>
      </c>
      <c r="K35" s="48">
        <v>0.25</v>
      </c>
      <c r="L35" s="51"/>
      <c r="M35" s="50"/>
      <c r="N35" s="45"/>
      <c r="O35" s="51"/>
      <c r="P35" s="50"/>
      <c r="Q35" s="52"/>
      <c r="R35" s="45"/>
    </row>
    <row r="36" spans="1:19" ht="203.5" thickBot="1" x14ac:dyDescent="0.4">
      <c r="A36" s="39" t="s">
        <v>692</v>
      </c>
      <c r="B36" s="40">
        <v>25363760</v>
      </c>
      <c r="C36" s="39" t="s">
        <v>693</v>
      </c>
      <c r="D36" s="41" t="s">
        <v>694</v>
      </c>
      <c r="E36" s="42" t="s">
        <v>100</v>
      </c>
      <c r="F36" s="43" t="s">
        <v>101</v>
      </c>
      <c r="G36" s="44" t="s">
        <v>67</v>
      </c>
      <c r="H36" s="45" t="s">
        <v>32</v>
      </c>
      <c r="I36" s="46">
        <v>0</v>
      </c>
      <c r="J36" s="49" t="s">
        <v>695</v>
      </c>
      <c r="K36" s="44"/>
      <c r="L36" s="51"/>
      <c r="M36" s="48">
        <v>0</v>
      </c>
      <c r="N36" s="45"/>
      <c r="O36" s="51"/>
      <c r="P36" s="50"/>
      <c r="Q36" s="52"/>
      <c r="R36" s="45"/>
    </row>
    <row r="37" spans="1:19" ht="174.5" thickBot="1" x14ac:dyDescent="0.4">
      <c r="A37" s="39" t="s">
        <v>692</v>
      </c>
      <c r="B37" s="40">
        <v>25363760</v>
      </c>
      <c r="C37" s="39" t="s">
        <v>696</v>
      </c>
      <c r="D37" s="41" t="s">
        <v>697</v>
      </c>
      <c r="E37" s="42" t="s">
        <v>100</v>
      </c>
      <c r="F37" s="43" t="s">
        <v>101</v>
      </c>
      <c r="G37" s="44" t="s">
        <v>67</v>
      </c>
      <c r="H37" s="45" t="s">
        <v>32</v>
      </c>
      <c r="I37" s="46">
        <v>0</v>
      </c>
      <c r="J37" s="49" t="s">
        <v>698</v>
      </c>
      <c r="K37" s="44"/>
      <c r="L37" s="51"/>
      <c r="M37" s="48">
        <v>0</v>
      </c>
      <c r="N37" s="45"/>
      <c r="O37" s="51"/>
      <c r="P37" s="50"/>
      <c r="Q37" s="52"/>
      <c r="R37" s="45"/>
    </row>
    <row r="38" spans="1:19" ht="261.5" thickBot="1" x14ac:dyDescent="0.4">
      <c r="A38" s="39" t="s">
        <v>692</v>
      </c>
      <c r="B38" s="40">
        <v>25363760</v>
      </c>
      <c r="C38" s="39" t="s">
        <v>699</v>
      </c>
      <c r="D38" s="41" t="s">
        <v>700</v>
      </c>
      <c r="E38" s="42" t="s">
        <v>100</v>
      </c>
      <c r="F38" s="43" t="s">
        <v>101</v>
      </c>
      <c r="G38" s="44" t="s">
        <v>67</v>
      </c>
      <c r="H38" s="45" t="s">
        <v>32</v>
      </c>
      <c r="I38" s="46">
        <v>0</v>
      </c>
      <c r="J38" s="49" t="s">
        <v>701</v>
      </c>
      <c r="K38" s="44"/>
      <c r="L38" s="51"/>
      <c r="M38" s="48">
        <v>0</v>
      </c>
      <c r="N38" s="45"/>
      <c r="O38" s="51"/>
      <c r="P38" s="50"/>
      <c r="Q38" s="52"/>
      <c r="R38" s="45"/>
    </row>
    <row r="39" spans="1:19" ht="174.5" thickBot="1" x14ac:dyDescent="0.4">
      <c r="A39" s="39" t="s">
        <v>692</v>
      </c>
      <c r="B39" s="40">
        <v>25363760</v>
      </c>
      <c r="C39" s="39" t="s">
        <v>702</v>
      </c>
      <c r="D39" s="41" t="s">
        <v>703</v>
      </c>
      <c r="E39" s="42" t="s">
        <v>100</v>
      </c>
      <c r="F39" s="43" t="s">
        <v>101</v>
      </c>
      <c r="G39" s="44" t="s">
        <v>67</v>
      </c>
      <c r="H39" s="45" t="s">
        <v>32</v>
      </c>
      <c r="I39" s="46">
        <v>0</v>
      </c>
      <c r="J39" s="49" t="s">
        <v>704</v>
      </c>
      <c r="K39" s="44"/>
      <c r="L39" s="51"/>
      <c r="M39" s="48">
        <v>0</v>
      </c>
      <c r="N39" s="45"/>
      <c r="O39" s="51"/>
      <c r="P39" s="50"/>
      <c r="Q39" s="52"/>
      <c r="R39" s="45"/>
    </row>
    <row r="40" spans="1:19" ht="247" thickBot="1" x14ac:dyDescent="0.4">
      <c r="A40" s="39" t="s">
        <v>692</v>
      </c>
      <c r="B40" s="40">
        <v>25363760</v>
      </c>
      <c r="C40" s="39" t="s">
        <v>705</v>
      </c>
      <c r="D40" s="41" t="s">
        <v>706</v>
      </c>
      <c r="E40" s="42" t="s">
        <v>100</v>
      </c>
      <c r="F40" s="43" t="s">
        <v>101</v>
      </c>
      <c r="G40" s="44" t="s">
        <v>67</v>
      </c>
      <c r="H40" s="45" t="s">
        <v>32</v>
      </c>
      <c r="I40" s="46">
        <v>0</v>
      </c>
      <c r="J40" s="49" t="s">
        <v>707</v>
      </c>
      <c r="K40" s="44"/>
      <c r="L40" s="48">
        <v>0</v>
      </c>
      <c r="M40" s="59"/>
      <c r="N40" s="45"/>
      <c r="O40" s="51"/>
      <c r="P40" s="50"/>
      <c r="Q40" s="52"/>
      <c r="R40" s="45"/>
    </row>
    <row r="41" spans="1:19" ht="203.5" thickBot="1" x14ac:dyDescent="0.4">
      <c r="A41" s="39" t="s">
        <v>692</v>
      </c>
      <c r="B41" s="40">
        <v>25363760</v>
      </c>
      <c r="C41" s="39" t="s">
        <v>708</v>
      </c>
      <c r="D41" s="41" t="s">
        <v>709</v>
      </c>
      <c r="E41" s="42" t="s">
        <v>100</v>
      </c>
      <c r="F41" s="43" t="s">
        <v>101</v>
      </c>
      <c r="G41" s="44" t="s">
        <v>67</v>
      </c>
      <c r="H41" s="45" t="s">
        <v>32</v>
      </c>
      <c r="I41" s="46">
        <v>0</v>
      </c>
      <c r="J41" s="49" t="s">
        <v>710</v>
      </c>
      <c r="K41" s="44"/>
      <c r="L41" s="51"/>
      <c r="M41" s="59"/>
      <c r="N41" s="45"/>
      <c r="O41" s="51"/>
      <c r="P41" s="50"/>
      <c r="Q41" s="60">
        <v>0</v>
      </c>
      <c r="R41" s="45"/>
    </row>
    <row r="42" spans="1:19" ht="203.5" thickBot="1" x14ac:dyDescent="0.4">
      <c r="A42" s="39" t="s">
        <v>692</v>
      </c>
      <c r="B42" s="40">
        <v>25363760</v>
      </c>
      <c r="C42" s="39" t="s">
        <v>711</v>
      </c>
      <c r="D42" s="41" t="s">
        <v>712</v>
      </c>
      <c r="E42" s="42" t="s">
        <v>100</v>
      </c>
      <c r="F42" s="43" t="s">
        <v>101</v>
      </c>
      <c r="G42" s="44" t="s">
        <v>67</v>
      </c>
      <c r="H42" s="45" t="s">
        <v>32</v>
      </c>
      <c r="I42" s="46">
        <v>0</v>
      </c>
      <c r="J42" s="49" t="s">
        <v>713</v>
      </c>
      <c r="K42" s="44"/>
      <c r="L42" s="48">
        <v>0</v>
      </c>
      <c r="M42" s="59"/>
      <c r="N42" s="45"/>
      <c r="O42" s="51"/>
      <c r="P42" s="50"/>
      <c r="Q42" s="52"/>
      <c r="R42" s="45"/>
    </row>
    <row r="43" spans="1:19" ht="174.5" thickBot="1" x14ac:dyDescent="0.4">
      <c r="A43" s="39" t="s">
        <v>692</v>
      </c>
      <c r="B43" s="40">
        <v>25363760</v>
      </c>
      <c r="C43" s="39" t="s">
        <v>714</v>
      </c>
      <c r="D43" s="41" t="s">
        <v>715</v>
      </c>
      <c r="E43" s="42" t="s">
        <v>100</v>
      </c>
      <c r="F43" s="43" t="s">
        <v>101</v>
      </c>
      <c r="G43" s="44" t="s">
        <v>67</v>
      </c>
      <c r="H43" s="45" t="s">
        <v>32</v>
      </c>
      <c r="I43" s="46">
        <v>0.1</v>
      </c>
      <c r="J43" s="49" t="s">
        <v>716</v>
      </c>
      <c r="K43" s="44"/>
      <c r="L43" s="51"/>
      <c r="M43" s="59"/>
      <c r="N43" s="45"/>
      <c r="O43" s="51"/>
      <c r="P43" s="50"/>
      <c r="Q43" s="60">
        <v>0.1</v>
      </c>
      <c r="R43" s="45"/>
    </row>
    <row r="44" spans="1:19" ht="189" thickBot="1" x14ac:dyDescent="0.4">
      <c r="A44" s="39" t="s">
        <v>692</v>
      </c>
      <c r="B44" s="40">
        <v>25363760</v>
      </c>
      <c r="C44" s="39" t="s">
        <v>717</v>
      </c>
      <c r="D44" s="41" t="s">
        <v>718</v>
      </c>
      <c r="E44" s="42" t="s">
        <v>100</v>
      </c>
      <c r="F44" s="43" t="s">
        <v>101</v>
      </c>
      <c r="G44" s="44" t="s">
        <v>67</v>
      </c>
      <c r="H44" s="45" t="s">
        <v>32</v>
      </c>
      <c r="I44" s="46">
        <v>0</v>
      </c>
      <c r="J44" s="49" t="s">
        <v>719</v>
      </c>
      <c r="K44" s="44"/>
      <c r="L44" s="51"/>
      <c r="M44" s="59"/>
      <c r="N44" s="45"/>
      <c r="O44" s="51"/>
      <c r="P44" s="50"/>
      <c r="Q44" s="60">
        <v>0</v>
      </c>
      <c r="R44" s="45"/>
    </row>
    <row r="45" spans="1:19" ht="116" x14ac:dyDescent="0.35">
      <c r="A45" s="39"/>
      <c r="B45" s="40"/>
      <c r="C45" s="39" t="s">
        <v>282</v>
      </c>
      <c r="D45" s="41" t="s">
        <v>562</v>
      </c>
      <c r="E45" s="42"/>
      <c r="F45" s="43"/>
      <c r="G45" s="44"/>
      <c r="H45" s="58"/>
      <c r="I45" s="46"/>
      <c r="J45" s="49"/>
      <c r="K45" s="44"/>
      <c r="L45" s="51"/>
      <c r="M45" s="50"/>
      <c r="N45" s="45"/>
      <c r="O45" s="51"/>
      <c r="P45" s="50"/>
      <c r="Q45" s="52"/>
      <c r="R45" s="45"/>
    </row>
    <row r="46" spans="1:19" ht="15" thickBot="1" x14ac:dyDescent="0.4">
      <c r="A46" s="80"/>
      <c r="B46" s="58"/>
      <c r="C46" s="51"/>
      <c r="D46" s="50"/>
      <c r="E46" s="42"/>
      <c r="F46" s="43"/>
      <c r="G46" s="44"/>
      <c r="H46" s="58"/>
      <c r="I46" s="46"/>
      <c r="J46" s="49"/>
      <c r="K46" s="44"/>
      <c r="L46" s="51"/>
      <c r="M46" s="50"/>
      <c r="N46" s="45"/>
      <c r="O46" s="51"/>
      <c r="P46" s="50"/>
      <c r="Q46" s="52"/>
      <c r="R46" s="45"/>
    </row>
    <row r="47" spans="1:19" ht="15" thickBot="1" x14ac:dyDescent="0.4">
      <c r="A47" s="81"/>
      <c r="B47" s="81"/>
      <c r="C47" s="81"/>
      <c r="D47" s="81"/>
      <c r="E47" s="81"/>
      <c r="F47" s="81"/>
      <c r="G47" s="81"/>
      <c r="H47" s="81"/>
      <c r="I47" s="81"/>
      <c r="J47" s="82"/>
      <c r="K47" s="83">
        <f t="shared" ref="K47:R47" si="0">SUM(K5:K44)</f>
        <v>7</v>
      </c>
      <c r="L47" s="83">
        <f t="shared" si="0"/>
        <v>0.62</v>
      </c>
      <c r="M47" s="83">
        <f t="shared" si="0"/>
        <v>0.62</v>
      </c>
      <c r="N47" s="83">
        <f t="shared" si="0"/>
        <v>0</v>
      </c>
      <c r="O47" s="83">
        <f t="shared" si="0"/>
        <v>2.25</v>
      </c>
      <c r="P47" s="83">
        <f t="shared" si="0"/>
        <v>0</v>
      </c>
      <c r="Q47" s="83">
        <f t="shared" si="0"/>
        <v>1.6</v>
      </c>
      <c r="R47" s="83">
        <f t="shared" si="0"/>
        <v>0</v>
      </c>
      <c r="S47" s="107"/>
    </row>
    <row r="48" spans="1:19" ht="36.5" thickBot="1" x14ac:dyDescent="0.65">
      <c r="A48" s="84"/>
      <c r="B48" s="85"/>
      <c r="C48" s="85"/>
      <c r="D48" s="85"/>
      <c r="E48" s="85"/>
      <c r="F48" s="85"/>
      <c r="G48" s="85"/>
      <c r="H48" s="86" t="s">
        <v>285</v>
      </c>
      <c r="I48" s="87" t="s">
        <v>286</v>
      </c>
      <c r="J48" s="85"/>
      <c r="K48" s="88" t="s">
        <v>720</v>
      </c>
      <c r="L48" s="89"/>
      <c r="M48" s="89"/>
      <c r="N48" s="90"/>
      <c r="O48" s="91" t="s">
        <v>721</v>
      </c>
      <c r="P48" s="92"/>
      <c r="Q48" s="92"/>
      <c r="R48" s="93"/>
      <c r="S48" s="107"/>
    </row>
    <row r="49" spans="1:19" ht="46.5" thickBot="1" x14ac:dyDescent="1.05">
      <c r="A49" s="94"/>
      <c r="C49" s="95"/>
      <c r="D49" s="85"/>
      <c r="E49" s="85"/>
      <c r="F49" s="85"/>
      <c r="I49" s="96">
        <f>SUM(I5:I44)</f>
        <v>12.7</v>
      </c>
      <c r="J49" s="85"/>
      <c r="K49" s="97" t="s">
        <v>722</v>
      </c>
      <c r="L49" s="98"/>
      <c r="M49" s="98"/>
      <c r="N49" s="99"/>
      <c r="O49" s="97" t="s">
        <v>723</v>
      </c>
      <c r="P49" s="98"/>
      <c r="Q49" s="98"/>
      <c r="R49" s="99"/>
      <c r="S49" s="107"/>
    </row>
    <row r="50" spans="1:19" ht="26.5" thickBot="1" x14ac:dyDescent="0.4">
      <c r="A50" s="100" t="s">
        <v>291</v>
      </c>
      <c r="B50" s="101"/>
      <c r="C50" s="101"/>
      <c r="D50" s="101"/>
      <c r="E50" s="101"/>
      <c r="F50" s="101"/>
      <c r="G50" s="101"/>
      <c r="H50" s="101"/>
      <c r="I50" s="101"/>
      <c r="J50" s="102"/>
      <c r="K50" s="13"/>
    </row>
    <row r="51" spans="1:19" ht="26.5" thickBot="1" x14ac:dyDescent="0.4">
      <c r="A51" s="103" t="s">
        <v>2</v>
      </c>
      <c r="B51" s="104"/>
      <c r="C51" s="104"/>
      <c r="D51" s="105"/>
      <c r="E51" s="106" t="s">
        <v>292</v>
      </c>
      <c r="F51" s="106"/>
      <c r="G51" s="103" t="s">
        <v>293</v>
      </c>
      <c r="H51" s="105"/>
      <c r="I51" s="103" t="s">
        <v>5</v>
      </c>
      <c r="J51" s="106"/>
      <c r="K51" s="107"/>
    </row>
    <row r="52" spans="1:19" ht="29.5" thickBot="1" x14ac:dyDescent="0.4">
      <c r="A52" s="108" t="s">
        <v>8</v>
      </c>
      <c r="B52" s="109" t="s">
        <v>9</v>
      </c>
      <c r="C52" s="110" t="s">
        <v>294</v>
      </c>
      <c r="D52" s="108" t="s">
        <v>295</v>
      </c>
      <c r="E52" s="111" t="s">
        <v>296</v>
      </c>
      <c r="F52" s="112"/>
      <c r="G52" s="113" t="s">
        <v>14</v>
      </c>
      <c r="H52" s="109" t="s">
        <v>297</v>
      </c>
      <c r="I52" s="114" t="s">
        <v>16</v>
      </c>
      <c r="J52" s="115" t="s">
        <v>17</v>
      </c>
      <c r="K52" s="13"/>
      <c r="N52" s="13"/>
      <c r="O52" s="13"/>
    </row>
    <row r="53" spans="1:19" ht="26" x14ac:dyDescent="0.35">
      <c r="A53" s="123"/>
      <c r="C53" s="95"/>
      <c r="D53" s="124"/>
      <c r="E53" s="124"/>
      <c r="F53" s="124"/>
      <c r="G53" s="125"/>
      <c r="H53" s="125"/>
      <c r="I53" s="126" t="s">
        <v>298</v>
      </c>
      <c r="J53" s="85"/>
      <c r="K53" s="47"/>
    </row>
    <row r="54" spans="1:19" ht="78" x14ac:dyDescent="0.35">
      <c r="A54" s="127"/>
      <c r="C54" s="95"/>
      <c r="D54" s="124"/>
      <c r="E54" s="124"/>
      <c r="F54" s="124"/>
      <c r="G54" s="125"/>
      <c r="H54" s="125"/>
      <c r="I54" s="128" t="s">
        <v>724</v>
      </c>
      <c r="J54" s="85"/>
      <c r="K54" s="47"/>
    </row>
    <row r="55" spans="1:19" ht="24" thickBot="1" x14ac:dyDescent="0.4">
      <c r="A55" s="127"/>
      <c r="C55" s="95"/>
      <c r="D55" s="124"/>
      <c r="E55" s="124"/>
      <c r="F55" s="124"/>
      <c r="G55" s="125"/>
      <c r="H55" s="125"/>
      <c r="I55" s="129" t="s">
        <v>725</v>
      </c>
      <c r="J55" s="85"/>
      <c r="K55" s="47"/>
    </row>
    <row r="56" spans="1:19" ht="23.5" x14ac:dyDescent="0.35">
      <c r="A56" s="127"/>
      <c r="C56" s="95"/>
      <c r="D56" s="124"/>
      <c r="E56" s="124"/>
      <c r="F56" s="124"/>
      <c r="G56" s="125"/>
      <c r="H56" s="125"/>
      <c r="I56" s="130"/>
      <c r="J56" s="85"/>
      <c r="K56" s="47"/>
    </row>
    <row r="57" spans="1:19" x14ac:dyDescent="0.35">
      <c r="A57" s="127"/>
      <c r="C57" s="95"/>
      <c r="D57" s="124"/>
      <c r="E57" s="124"/>
      <c r="F57" s="124"/>
      <c r="G57" s="125"/>
      <c r="H57" s="125"/>
      <c r="I57" s="131"/>
      <c r="J57" s="85"/>
      <c r="K57" s="47"/>
    </row>
    <row r="58" spans="1:19" x14ac:dyDescent="0.35">
      <c r="A58" s="127"/>
      <c r="C58" s="95"/>
      <c r="D58" s="124"/>
      <c r="E58" s="124"/>
      <c r="F58" s="124"/>
      <c r="G58" s="125"/>
      <c r="H58" s="125"/>
      <c r="I58" s="132"/>
      <c r="J58" s="85"/>
      <c r="K58" s="47"/>
    </row>
    <row r="59" spans="1:19" x14ac:dyDescent="0.35">
      <c r="A59" s="127"/>
      <c r="C59" s="95"/>
      <c r="D59" s="124"/>
      <c r="E59" s="124"/>
      <c r="F59" s="124"/>
      <c r="G59" s="125"/>
      <c r="H59" s="125"/>
      <c r="I59" s="124"/>
      <c r="J59" s="85"/>
      <c r="K59" s="47"/>
    </row>
    <row r="60" spans="1:19" ht="15" thickBot="1" x14ac:dyDescent="0.4">
      <c r="A60" s="127"/>
      <c r="C60" s="95"/>
      <c r="D60" s="124"/>
      <c r="E60" s="124"/>
      <c r="F60" s="124"/>
      <c r="G60" s="125"/>
      <c r="H60" s="125"/>
      <c r="I60" s="133"/>
      <c r="J60" s="85"/>
      <c r="K60" s="47"/>
    </row>
    <row r="61" spans="1:19" x14ac:dyDescent="0.35">
      <c r="A61" s="134"/>
      <c r="C61" s="95"/>
      <c r="D61" s="124"/>
      <c r="E61" s="124"/>
      <c r="F61" s="124"/>
      <c r="G61" s="125"/>
      <c r="H61" s="125"/>
      <c r="I61" s="135" t="s">
        <v>726</v>
      </c>
      <c r="J61" s="85"/>
      <c r="K61" s="47"/>
    </row>
    <row r="62" spans="1:19" x14ac:dyDescent="0.35">
      <c r="A62" s="134"/>
      <c r="B62" s="136"/>
      <c r="C62" s="95"/>
      <c r="D62" s="124"/>
      <c r="E62" s="124"/>
      <c r="F62" s="124"/>
      <c r="G62" s="125"/>
      <c r="H62" s="125"/>
      <c r="I62" s="137"/>
      <c r="J62" s="85"/>
      <c r="K62" s="47"/>
    </row>
    <row r="63" spans="1:19" ht="23.5" x14ac:dyDescent="0.35">
      <c r="A63" s="138"/>
      <c r="B63" s="136"/>
      <c r="C63" s="139"/>
      <c r="D63" s="124"/>
      <c r="E63" s="124"/>
      <c r="F63" s="124"/>
      <c r="G63" s="125"/>
      <c r="H63" s="125"/>
      <c r="I63" s="129" t="s">
        <v>727</v>
      </c>
      <c r="J63" s="85"/>
      <c r="K63" s="47"/>
    </row>
    <row r="64" spans="1:19" ht="24" thickBot="1" x14ac:dyDescent="0.4">
      <c r="A64" s="123"/>
      <c r="B64" s="136"/>
      <c r="C64" s="139"/>
      <c r="D64" s="124"/>
      <c r="E64" s="124"/>
      <c r="F64" s="124"/>
      <c r="G64" s="125"/>
      <c r="H64" s="125"/>
      <c r="I64" s="140" t="s">
        <v>725</v>
      </c>
      <c r="J64" s="85"/>
      <c r="K64" s="47"/>
    </row>
    <row r="65" spans="1:11" x14ac:dyDescent="0.35">
      <c r="A65" s="123"/>
      <c r="B65" s="136"/>
      <c r="C65" s="139"/>
      <c r="D65" s="124"/>
      <c r="E65" s="124"/>
      <c r="F65" s="124"/>
      <c r="G65" s="125"/>
      <c r="H65" s="125"/>
      <c r="I65" s="141"/>
      <c r="J65" s="85"/>
      <c r="K65" s="47"/>
    </row>
    <row r="66" spans="1:11" x14ac:dyDescent="0.35">
      <c r="A66" s="123"/>
      <c r="B66" s="136"/>
      <c r="C66" s="95"/>
      <c r="D66" s="124"/>
      <c r="E66" s="124"/>
      <c r="F66" s="124"/>
      <c r="G66" s="125"/>
      <c r="H66" s="125"/>
      <c r="I66" s="85"/>
      <c r="J66" s="85"/>
      <c r="K66" s="47"/>
    </row>
  </sheetData>
  <mergeCells count="19">
    <mergeCell ref="I61:I62"/>
    <mergeCell ref="A50:J50"/>
    <mergeCell ref="A51:D51"/>
    <mergeCell ref="E51:F51"/>
    <mergeCell ref="G51:H51"/>
    <mergeCell ref="I51:J51"/>
    <mergeCell ref="E52:F52"/>
    <mergeCell ref="O3:R3"/>
    <mergeCell ref="A47:J47"/>
    <mergeCell ref="K48:N48"/>
    <mergeCell ref="O48:R48"/>
    <mergeCell ref="K49:N49"/>
    <mergeCell ref="O49:R49"/>
    <mergeCell ref="B2:C2"/>
    <mergeCell ref="A3:D3"/>
    <mergeCell ref="E3:F3"/>
    <mergeCell ref="G3:H3"/>
    <mergeCell ref="I3:J3"/>
    <mergeCell ref="K3:N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workbookViewId="0">
      <selection activeCell="A85" sqref="A85"/>
    </sheetView>
  </sheetViews>
  <sheetFormatPr defaultRowHeight="14.5" x14ac:dyDescent="0.35"/>
  <cols>
    <col min="1" max="1" width="25.6328125" customWidth="1"/>
    <col min="2" max="2" width="17.6328125" bestFit="1" customWidth="1"/>
    <col min="3" max="3" width="73" bestFit="1" customWidth="1"/>
    <col min="4" max="4" width="63.7265625" customWidth="1"/>
    <col min="5" max="6" width="50.6328125" customWidth="1"/>
    <col min="7" max="7" width="28.1796875" customWidth="1"/>
    <col min="8" max="8" width="21.08984375" bestFit="1" customWidth="1"/>
    <col min="9" max="9" width="57.81640625" customWidth="1"/>
    <col min="10" max="10" width="45.08984375" customWidth="1"/>
    <col min="11" max="11" width="38.90625" customWidth="1"/>
    <col min="12" max="12" width="37.54296875" customWidth="1"/>
    <col min="13" max="14" width="38.1796875" customWidth="1"/>
    <col min="15" max="15" width="40.1796875" customWidth="1"/>
    <col min="16" max="16" width="40.6328125" customWidth="1"/>
    <col min="17" max="17" width="38.6328125" customWidth="1"/>
    <col min="18" max="18" width="35.08984375" customWidth="1"/>
  </cols>
  <sheetData>
    <row r="1" spans="1:19" ht="31" x14ac:dyDescent="0.7">
      <c r="A1" s="1"/>
      <c r="B1" s="158" t="s">
        <v>1148</v>
      </c>
      <c r="C1" s="3"/>
      <c r="D1" s="3"/>
      <c r="E1" s="3"/>
      <c r="F1" s="3"/>
      <c r="G1" s="3"/>
      <c r="H1" s="4"/>
      <c r="I1" s="3"/>
      <c r="J1" s="3"/>
      <c r="K1" s="5"/>
    </row>
    <row r="2" spans="1:19" ht="98.5" customHeight="1" thickBot="1" x14ac:dyDescent="0.4">
      <c r="A2" s="6"/>
      <c r="B2" s="7" t="s">
        <v>1149</v>
      </c>
      <c r="C2" s="8"/>
      <c r="D2" s="9"/>
      <c r="E2" s="9"/>
      <c r="F2" s="9"/>
      <c r="G2" s="9"/>
      <c r="H2" s="10"/>
      <c r="I2" s="11"/>
      <c r="J2" s="11"/>
      <c r="K2" s="12"/>
      <c r="O2" s="13"/>
    </row>
    <row r="3" spans="1:19" ht="15" thickBot="1" x14ac:dyDescent="0.4">
      <c r="A3" s="14" t="s">
        <v>2</v>
      </c>
      <c r="B3" s="15"/>
      <c r="C3" s="15"/>
      <c r="D3" s="16"/>
      <c r="E3" s="17" t="s">
        <v>3</v>
      </c>
      <c r="F3" s="18"/>
      <c r="G3" s="19" t="s">
        <v>4</v>
      </c>
      <c r="H3" s="20"/>
      <c r="I3" s="19" t="s">
        <v>5</v>
      </c>
      <c r="J3" s="21"/>
      <c r="K3" s="22" t="s">
        <v>6</v>
      </c>
      <c r="L3" s="23"/>
      <c r="M3" s="23"/>
      <c r="N3" s="24"/>
      <c r="O3" s="25" t="s">
        <v>7</v>
      </c>
      <c r="P3" s="26"/>
      <c r="Q3" s="26"/>
      <c r="R3" s="26"/>
      <c r="S3" s="107"/>
    </row>
    <row r="4" spans="1:19" ht="44" thickBot="1" x14ac:dyDescent="0.4">
      <c r="A4" s="27" t="s">
        <v>8</v>
      </c>
      <c r="B4" s="28" t="s">
        <v>9</v>
      </c>
      <c r="C4" s="31" t="s">
        <v>10</v>
      </c>
      <c r="D4" s="30" t="s">
        <v>1150</v>
      </c>
      <c r="E4" s="31" t="s">
        <v>12</v>
      </c>
      <c r="F4" s="30" t="s">
        <v>13</v>
      </c>
      <c r="G4" s="32" t="s">
        <v>14</v>
      </c>
      <c r="H4" s="30" t="s">
        <v>15</v>
      </c>
      <c r="I4" s="31" t="s">
        <v>16</v>
      </c>
      <c r="J4" s="33" t="s">
        <v>17</v>
      </c>
      <c r="K4" s="34" t="s">
        <v>18</v>
      </c>
      <c r="L4" s="35" t="s">
        <v>19</v>
      </c>
      <c r="M4" s="35" t="s">
        <v>20</v>
      </c>
      <c r="N4" s="36" t="s">
        <v>21</v>
      </c>
      <c r="O4" s="34" t="s">
        <v>22</v>
      </c>
      <c r="P4" s="35" t="s">
        <v>23</v>
      </c>
      <c r="Q4" s="37" t="s">
        <v>24</v>
      </c>
      <c r="R4" s="38" t="s">
        <v>25</v>
      </c>
    </row>
    <row r="5" spans="1:19" ht="305" thickBot="1" x14ac:dyDescent="0.4">
      <c r="A5" s="39" t="s">
        <v>1151</v>
      </c>
      <c r="B5" s="40">
        <v>38234782</v>
      </c>
      <c r="C5" s="39" t="s">
        <v>1152</v>
      </c>
      <c r="D5" s="41" t="s">
        <v>1153</v>
      </c>
      <c r="E5" s="42" t="s">
        <v>29</v>
      </c>
      <c r="F5" s="43" t="s">
        <v>30</v>
      </c>
      <c r="G5" s="44" t="s">
        <v>67</v>
      </c>
      <c r="H5" s="45" t="s">
        <v>32</v>
      </c>
      <c r="I5" s="46">
        <v>0</v>
      </c>
      <c r="J5" s="49" t="s">
        <v>1154</v>
      </c>
      <c r="K5" s="44"/>
      <c r="L5" s="48">
        <v>0</v>
      </c>
      <c r="M5" s="50"/>
      <c r="N5" s="45"/>
      <c r="O5" s="51"/>
      <c r="P5" s="50"/>
      <c r="Q5" s="52"/>
      <c r="R5" s="45"/>
    </row>
    <row r="6" spans="1:19" ht="305" thickBot="1" x14ac:dyDescent="0.4">
      <c r="A6" s="39" t="s">
        <v>1151</v>
      </c>
      <c r="B6" s="40">
        <v>38234782</v>
      </c>
      <c r="C6" s="39" t="s">
        <v>1155</v>
      </c>
      <c r="D6" s="41" t="s">
        <v>1156</v>
      </c>
      <c r="E6" s="42" t="s">
        <v>29</v>
      </c>
      <c r="F6" s="43" t="s">
        <v>30</v>
      </c>
      <c r="G6" s="44" t="s">
        <v>67</v>
      </c>
      <c r="H6" s="45" t="s">
        <v>32</v>
      </c>
      <c r="I6" s="46">
        <v>0</v>
      </c>
      <c r="J6" s="49" t="s">
        <v>1157</v>
      </c>
      <c r="K6" s="44"/>
      <c r="L6" s="48">
        <v>0</v>
      </c>
      <c r="M6" s="50"/>
      <c r="N6" s="45"/>
      <c r="O6" s="51"/>
      <c r="P6" s="50"/>
      <c r="Q6" s="52"/>
      <c r="R6" s="45"/>
    </row>
    <row r="7" spans="1:19" ht="290.5" thickBot="1" x14ac:dyDescent="0.4">
      <c r="A7" s="39" t="s">
        <v>1151</v>
      </c>
      <c r="B7" s="40">
        <v>38234782</v>
      </c>
      <c r="C7" s="39" t="s">
        <v>1158</v>
      </c>
      <c r="D7" s="41" t="s">
        <v>1159</v>
      </c>
      <c r="E7" s="42" t="s">
        <v>29</v>
      </c>
      <c r="F7" s="43" t="s">
        <v>30</v>
      </c>
      <c r="G7" s="44" t="s">
        <v>39</v>
      </c>
      <c r="H7" s="45" t="s">
        <v>40</v>
      </c>
      <c r="I7" s="46">
        <v>1</v>
      </c>
      <c r="J7" s="49" t="s">
        <v>1160</v>
      </c>
      <c r="K7" s="44"/>
      <c r="L7" s="48">
        <v>1</v>
      </c>
      <c r="M7" s="50"/>
      <c r="N7" s="45"/>
      <c r="O7" s="51"/>
      <c r="P7" s="50"/>
      <c r="Q7" s="52"/>
      <c r="R7" s="45"/>
    </row>
    <row r="8" spans="1:19" ht="290.5" thickBot="1" x14ac:dyDescent="0.4">
      <c r="A8" s="39" t="s">
        <v>1151</v>
      </c>
      <c r="B8" s="40">
        <v>38234782</v>
      </c>
      <c r="C8" s="39" t="s">
        <v>1161</v>
      </c>
      <c r="D8" s="41" t="s">
        <v>1162</v>
      </c>
      <c r="E8" s="42" t="s">
        <v>29</v>
      </c>
      <c r="F8" s="43" t="s">
        <v>30</v>
      </c>
      <c r="G8" s="44" t="s">
        <v>67</v>
      </c>
      <c r="H8" s="45" t="s">
        <v>32</v>
      </c>
      <c r="I8" s="46">
        <v>0.1</v>
      </c>
      <c r="J8" s="49" t="s">
        <v>1163</v>
      </c>
      <c r="K8" s="44"/>
      <c r="L8" s="48">
        <v>0.1</v>
      </c>
      <c r="M8" s="50"/>
      <c r="N8" s="45"/>
      <c r="O8" s="51"/>
      <c r="P8" s="50"/>
      <c r="Q8" s="52"/>
      <c r="R8" s="45"/>
    </row>
    <row r="9" spans="1:19" ht="261.5" thickBot="1" x14ac:dyDescent="0.4">
      <c r="A9" s="39" t="s">
        <v>1151</v>
      </c>
      <c r="B9" s="40">
        <v>38234782</v>
      </c>
      <c r="C9" s="39" t="s">
        <v>1164</v>
      </c>
      <c r="D9" s="41" t="s">
        <v>1165</v>
      </c>
      <c r="E9" s="42" t="s">
        <v>29</v>
      </c>
      <c r="F9" s="43" t="s">
        <v>30</v>
      </c>
      <c r="G9" s="44" t="s">
        <v>67</v>
      </c>
      <c r="H9" s="45" t="s">
        <v>32</v>
      </c>
      <c r="I9" s="46">
        <v>0</v>
      </c>
      <c r="J9" s="49" t="s">
        <v>1166</v>
      </c>
      <c r="K9" s="44"/>
      <c r="L9" s="48">
        <v>0</v>
      </c>
      <c r="M9" s="50"/>
      <c r="N9" s="45"/>
      <c r="O9" s="51"/>
      <c r="P9" s="50"/>
      <c r="Q9" s="52"/>
      <c r="R9" s="45"/>
    </row>
    <row r="10" spans="1:19" ht="334" thickBot="1" x14ac:dyDescent="0.4">
      <c r="A10" s="39" t="s">
        <v>1151</v>
      </c>
      <c r="B10" s="40">
        <v>38234782</v>
      </c>
      <c r="C10" s="39" t="s">
        <v>1167</v>
      </c>
      <c r="D10" s="41" t="s">
        <v>1168</v>
      </c>
      <c r="E10" s="42" t="s">
        <v>29</v>
      </c>
      <c r="F10" s="43" t="s">
        <v>30</v>
      </c>
      <c r="G10" s="44" t="s">
        <v>67</v>
      </c>
      <c r="H10" s="45" t="s">
        <v>32</v>
      </c>
      <c r="I10" s="46">
        <v>0.1</v>
      </c>
      <c r="J10" s="49" t="s">
        <v>1169</v>
      </c>
      <c r="K10" s="44"/>
      <c r="L10" s="48">
        <v>0.1</v>
      </c>
      <c r="M10" s="50"/>
      <c r="N10" s="45"/>
      <c r="O10" s="51"/>
      <c r="P10" s="50"/>
      <c r="Q10" s="52"/>
      <c r="R10" s="45"/>
    </row>
    <row r="11" spans="1:19" ht="276" thickBot="1" x14ac:dyDescent="0.4">
      <c r="A11" s="39" t="s">
        <v>1151</v>
      </c>
      <c r="B11" s="40">
        <v>38234782</v>
      </c>
      <c r="C11" s="39" t="s">
        <v>1170</v>
      </c>
      <c r="D11" s="41" t="s">
        <v>1171</v>
      </c>
      <c r="E11" s="42" t="s">
        <v>29</v>
      </c>
      <c r="F11" s="43" t="s">
        <v>30</v>
      </c>
      <c r="G11" s="44" t="s">
        <v>39</v>
      </c>
      <c r="H11" s="45" t="s">
        <v>40</v>
      </c>
      <c r="I11" s="46">
        <v>0.5</v>
      </c>
      <c r="J11" s="49" t="s">
        <v>1172</v>
      </c>
      <c r="K11" s="44"/>
      <c r="L11" s="51"/>
      <c r="M11" s="50"/>
      <c r="N11" s="45"/>
      <c r="O11" s="51"/>
      <c r="P11" s="50"/>
      <c r="Q11" s="52"/>
      <c r="R11" s="60">
        <v>0.5</v>
      </c>
    </row>
    <row r="12" spans="1:19" ht="218" thickBot="1" x14ac:dyDescent="0.4">
      <c r="A12" s="39" t="s">
        <v>1151</v>
      </c>
      <c r="B12" s="40">
        <v>38234782</v>
      </c>
      <c r="C12" s="39" t="s">
        <v>1173</v>
      </c>
      <c r="D12" s="41" t="s">
        <v>1174</v>
      </c>
      <c r="E12" s="42" t="s">
        <v>29</v>
      </c>
      <c r="F12" s="43" t="s">
        <v>30</v>
      </c>
      <c r="G12" s="44" t="s">
        <v>67</v>
      </c>
      <c r="H12" s="45" t="s">
        <v>32</v>
      </c>
      <c r="I12" s="46">
        <v>0</v>
      </c>
      <c r="J12" s="49" t="s">
        <v>1175</v>
      </c>
      <c r="K12" s="44"/>
      <c r="L12" s="48">
        <v>0</v>
      </c>
      <c r="M12" s="50"/>
      <c r="N12" s="45"/>
      <c r="O12" s="51"/>
      <c r="P12" s="50"/>
      <c r="Q12" s="52"/>
      <c r="R12" s="45"/>
    </row>
    <row r="13" spans="1:19" ht="203.5" thickBot="1" x14ac:dyDescent="0.4">
      <c r="A13" s="39" t="s">
        <v>1151</v>
      </c>
      <c r="B13" s="40">
        <v>38234782</v>
      </c>
      <c r="C13" s="39" t="s">
        <v>1176</v>
      </c>
      <c r="D13" s="41" t="s">
        <v>1177</v>
      </c>
      <c r="E13" s="42" t="s">
        <v>29</v>
      </c>
      <c r="F13" s="43" t="s">
        <v>30</v>
      </c>
      <c r="G13" s="44" t="s">
        <v>67</v>
      </c>
      <c r="H13" s="45" t="s">
        <v>32</v>
      </c>
      <c r="I13" s="46">
        <v>0</v>
      </c>
      <c r="J13" s="49" t="s">
        <v>1178</v>
      </c>
      <c r="K13" s="44"/>
      <c r="L13" s="48">
        <v>0</v>
      </c>
      <c r="M13" s="50"/>
      <c r="N13" s="45"/>
      <c r="O13" s="51"/>
      <c r="P13" s="50"/>
      <c r="Q13" s="52"/>
      <c r="R13" s="45"/>
    </row>
    <row r="14" spans="1:19" ht="218" thickBot="1" x14ac:dyDescent="0.4">
      <c r="A14" s="39" t="s">
        <v>1151</v>
      </c>
      <c r="B14" s="40">
        <v>38234782</v>
      </c>
      <c r="C14" s="39" t="s">
        <v>1179</v>
      </c>
      <c r="D14" s="41" t="s">
        <v>1180</v>
      </c>
      <c r="E14" s="42" t="s">
        <v>29</v>
      </c>
      <c r="F14" s="43" t="s">
        <v>30</v>
      </c>
      <c r="G14" s="44" t="s">
        <v>67</v>
      </c>
      <c r="H14" s="45" t="s">
        <v>32</v>
      </c>
      <c r="I14" s="46">
        <v>0.1</v>
      </c>
      <c r="J14" s="49" t="s">
        <v>1181</v>
      </c>
      <c r="K14" s="44"/>
      <c r="L14" s="48">
        <v>0.1</v>
      </c>
      <c r="M14" s="50"/>
      <c r="N14" s="45"/>
      <c r="O14" s="51"/>
      <c r="P14" s="50"/>
      <c r="Q14" s="52"/>
      <c r="R14" s="45"/>
    </row>
    <row r="15" spans="1:19" ht="189" thickBot="1" x14ac:dyDescent="0.4">
      <c r="A15" s="39" t="s">
        <v>1151</v>
      </c>
      <c r="B15" s="40">
        <v>38234782</v>
      </c>
      <c r="C15" s="39" t="s">
        <v>1182</v>
      </c>
      <c r="D15" s="41" t="s">
        <v>1183</v>
      </c>
      <c r="E15" s="42" t="s">
        <v>29</v>
      </c>
      <c r="F15" s="43" t="s">
        <v>30</v>
      </c>
      <c r="G15" s="44" t="s">
        <v>67</v>
      </c>
      <c r="H15" s="45" t="s">
        <v>32</v>
      </c>
      <c r="I15" s="46">
        <v>0</v>
      </c>
      <c r="J15" s="49" t="s">
        <v>1184</v>
      </c>
      <c r="K15" s="44"/>
      <c r="L15" s="48">
        <v>0</v>
      </c>
      <c r="M15" s="50"/>
      <c r="N15" s="45"/>
      <c r="O15" s="51"/>
      <c r="P15" s="50"/>
      <c r="Q15" s="52"/>
      <c r="R15" s="45"/>
    </row>
    <row r="16" spans="1:19" ht="203.5" thickBot="1" x14ac:dyDescent="0.4">
      <c r="A16" s="39" t="s">
        <v>1151</v>
      </c>
      <c r="B16" s="40">
        <v>38234782</v>
      </c>
      <c r="C16" s="39" t="s">
        <v>1185</v>
      </c>
      <c r="D16" s="41" t="s">
        <v>1186</v>
      </c>
      <c r="E16" s="42" t="s">
        <v>29</v>
      </c>
      <c r="F16" s="43" t="s">
        <v>30</v>
      </c>
      <c r="G16" s="44" t="s">
        <v>67</v>
      </c>
      <c r="H16" s="45" t="s">
        <v>32</v>
      </c>
      <c r="I16" s="46">
        <v>0.1</v>
      </c>
      <c r="J16" s="49" t="s">
        <v>1187</v>
      </c>
      <c r="K16" s="44"/>
      <c r="L16" s="51"/>
      <c r="M16" s="50"/>
      <c r="N16" s="48">
        <v>0.1</v>
      </c>
      <c r="O16" s="51"/>
      <c r="P16" s="50"/>
      <c r="Q16" s="52"/>
      <c r="R16" s="45"/>
    </row>
    <row r="17" spans="1:19" ht="189" thickBot="1" x14ac:dyDescent="0.4">
      <c r="A17" s="39" t="s">
        <v>1151</v>
      </c>
      <c r="B17" s="40">
        <v>38234782</v>
      </c>
      <c r="C17" s="39" t="s">
        <v>1188</v>
      </c>
      <c r="D17" s="41" t="s">
        <v>1189</v>
      </c>
      <c r="E17" s="42" t="s">
        <v>29</v>
      </c>
      <c r="F17" s="43" t="s">
        <v>30</v>
      </c>
      <c r="G17" s="44" t="s">
        <v>67</v>
      </c>
      <c r="H17" s="45" t="s">
        <v>32</v>
      </c>
      <c r="I17" s="46">
        <v>0.1</v>
      </c>
      <c r="J17" s="49" t="s">
        <v>1190</v>
      </c>
      <c r="K17" s="44"/>
      <c r="L17" s="48">
        <v>0.1</v>
      </c>
      <c r="M17" s="50"/>
      <c r="N17" s="45"/>
      <c r="O17" s="51"/>
      <c r="P17" s="50"/>
      <c r="Q17" s="52"/>
      <c r="R17" s="45"/>
    </row>
    <row r="18" spans="1:19" ht="203.5" thickBot="1" x14ac:dyDescent="0.4">
      <c r="A18" s="39" t="s">
        <v>1151</v>
      </c>
      <c r="B18" s="40">
        <v>38234782</v>
      </c>
      <c r="C18" s="39" t="s">
        <v>1191</v>
      </c>
      <c r="D18" s="41" t="s">
        <v>1192</v>
      </c>
      <c r="E18" s="42" t="s">
        <v>29</v>
      </c>
      <c r="F18" s="43" t="s">
        <v>30</v>
      </c>
      <c r="G18" s="44" t="s">
        <v>67</v>
      </c>
      <c r="H18" s="45" t="s">
        <v>32</v>
      </c>
      <c r="I18" s="46">
        <v>0.1</v>
      </c>
      <c r="J18" s="49" t="s">
        <v>1193</v>
      </c>
      <c r="K18" s="44"/>
      <c r="L18" s="48">
        <v>0.1</v>
      </c>
      <c r="M18" s="50"/>
      <c r="N18" s="45"/>
      <c r="O18" s="51"/>
      <c r="P18" s="50"/>
      <c r="Q18" s="52"/>
      <c r="R18" s="45"/>
    </row>
    <row r="19" spans="1:19" ht="189" thickBot="1" x14ac:dyDescent="0.4">
      <c r="A19" s="39" t="s">
        <v>1151</v>
      </c>
      <c r="B19" s="40">
        <v>38234782</v>
      </c>
      <c r="C19" s="39" t="s">
        <v>1194</v>
      </c>
      <c r="D19" s="41" t="s">
        <v>1195</v>
      </c>
      <c r="E19" s="42" t="s">
        <v>29</v>
      </c>
      <c r="F19" s="43" t="s">
        <v>30</v>
      </c>
      <c r="G19" s="44" t="s">
        <v>67</v>
      </c>
      <c r="H19" s="45" t="s">
        <v>32</v>
      </c>
      <c r="I19" s="46">
        <v>0.1</v>
      </c>
      <c r="J19" s="49" t="s">
        <v>1196</v>
      </c>
      <c r="K19" s="44"/>
      <c r="M19" s="50"/>
      <c r="N19" s="48">
        <v>0.1</v>
      </c>
      <c r="O19" s="51"/>
      <c r="P19" s="50"/>
      <c r="Q19" s="52"/>
      <c r="R19" s="45"/>
    </row>
    <row r="20" spans="1:19" ht="218" thickBot="1" x14ac:dyDescent="0.4">
      <c r="A20" s="39" t="s">
        <v>1151</v>
      </c>
      <c r="B20" s="40">
        <v>38234782</v>
      </c>
      <c r="C20" s="39" t="s">
        <v>1197</v>
      </c>
      <c r="D20" s="41" t="s">
        <v>1198</v>
      </c>
      <c r="E20" s="42" t="s">
        <v>29</v>
      </c>
      <c r="F20" s="43" t="s">
        <v>30</v>
      </c>
      <c r="G20" s="44" t="s">
        <v>67</v>
      </c>
      <c r="H20" s="45" t="s">
        <v>32</v>
      </c>
      <c r="I20" s="46">
        <v>0.1</v>
      </c>
      <c r="J20" s="49" t="s">
        <v>1199</v>
      </c>
      <c r="K20" s="44"/>
      <c r="L20" s="51"/>
      <c r="M20" s="50"/>
      <c r="N20" s="48">
        <v>0.1</v>
      </c>
      <c r="O20" s="59"/>
      <c r="P20" s="50"/>
      <c r="Q20" s="52"/>
      <c r="R20" s="45"/>
    </row>
    <row r="21" spans="1:19" ht="174.5" thickBot="1" x14ac:dyDescent="0.4">
      <c r="A21" s="39" t="s">
        <v>1151</v>
      </c>
      <c r="B21" s="40">
        <v>38234782</v>
      </c>
      <c r="C21" s="39" t="s">
        <v>1200</v>
      </c>
      <c r="D21" s="41" t="s">
        <v>1201</v>
      </c>
      <c r="E21" s="42" t="s">
        <v>29</v>
      </c>
      <c r="F21" s="43" t="s">
        <v>30</v>
      </c>
      <c r="G21" s="44" t="s">
        <v>67</v>
      </c>
      <c r="H21" s="45" t="s">
        <v>32</v>
      </c>
      <c r="I21" s="46">
        <v>0</v>
      </c>
      <c r="J21" s="49" t="s">
        <v>1202</v>
      </c>
      <c r="K21" s="44"/>
      <c r="L21" s="48">
        <v>0</v>
      </c>
      <c r="M21" s="50"/>
      <c r="N21" s="45"/>
      <c r="O21" s="51"/>
      <c r="P21" s="50"/>
      <c r="Q21" s="52"/>
      <c r="R21" s="45"/>
    </row>
    <row r="22" spans="1:19" ht="203.5" thickBot="1" x14ac:dyDescent="0.4">
      <c r="A22" s="39" t="s">
        <v>1151</v>
      </c>
      <c r="B22" s="40">
        <v>38234782</v>
      </c>
      <c r="C22" s="39" t="s">
        <v>1203</v>
      </c>
      <c r="D22" s="41" t="s">
        <v>1204</v>
      </c>
      <c r="E22" s="42" t="s">
        <v>29</v>
      </c>
      <c r="F22" s="43" t="s">
        <v>30</v>
      </c>
      <c r="G22" s="44" t="s">
        <v>67</v>
      </c>
      <c r="H22" s="45" t="s">
        <v>32</v>
      </c>
      <c r="I22" s="46">
        <v>0.1</v>
      </c>
      <c r="J22" s="49" t="s">
        <v>1205</v>
      </c>
      <c r="K22" s="44"/>
      <c r="L22" s="48">
        <v>0.1</v>
      </c>
      <c r="M22" s="50"/>
      <c r="N22" s="45"/>
      <c r="O22" s="51"/>
      <c r="P22" s="50"/>
      <c r="Q22" s="52"/>
      <c r="R22" s="45"/>
    </row>
    <row r="23" spans="1:19" ht="174.5" thickBot="1" x14ac:dyDescent="0.4">
      <c r="A23" s="39" t="s">
        <v>1151</v>
      </c>
      <c r="B23" s="40">
        <v>38234782</v>
      </c>
      <c r="C23" s="39" t="s">
        <v>1206</v>
      </c>
      <c r="D23" s="41" t="s">
        <v>1207</v>
      </c>
      <c r="E23" s="42" t="s">
        <v>29</v>
      </c>
      <c r="F23" s="43" t="s">
        <v>30</v>
      </c>
      <c r="G23" s="44" t="s">
        <v>67</v>
      </c>
      <c r="H23" s="45" t="s">
        <v>32</v>
      </c>
      <c r="I23" s="46">
        <v>0.1</v>
      </c>
      <c r="J23" s="49" t="s">
        <v>1208</v>
      </c>
      <c r="K23" s="44"/>
      <c r="L23" s="48">
        <v>0.1</v>
      </c>
      <c r="M23" s="50"/>
      <c r="N23" s="45"/>
      <c r="O23" s="51"/>
      <c r="P23" s="50"/>
      <c r="Q23" s="52"/>
      <c r="R23" s="45"/>
    </row>
    <row r="24" spans="1:19" ht="203.5" thickBot="1" x14ac:dyDescent="0.4">
      <c r="A24" s="39" t="s">
        <v>1151</v>
      </c>
      <c r="B24" s="40">
        <v>38234782</v>
      </c>
      <c r="C24" s="39" t="s">
        <v>1209</v>
      </c>
      <c r="D24" s="41" t="s">
        <v>1210</v>
      </c>
      <c r="E24" s="42" t="s">
        <v>29</v>
      </c>
      <c r="F24" s="43" t="s">
        <v>30</v>
      </c>
      <c r="G24" s="44" t="s">
        <v>67</v>
      </c>
      <c r="H24" s="45" t="s">
        <v>32</v>
      </c>
      <c r="I24" s="46">
        <v>0</v>
      </c>
      <c r="J24" s="49" t="s">
        <v>1211</v>
      </c>
      <c r="K24" s="44"/>
      <c r="L24" s="48">
        <v>0</v>
      </c>
      <c r="M24" s="50"/>
      <c r="N24" s="45"/>
      <c r="O24" s="51"/>
      <c r="P24" s="50"/>
      <c r="Q24" s="52"/>
      <c r="R24" s="45"/>
    </row>
    <row r="25" spans="1:19" ht="189" thickBot="1" x14ac:dyDescent="0.4">
      <c r="A25" s="39" t="s">
        <v>1151</v>
      </c>
      <c r="B25" s="40">
        <v>38234782</v>
      </c>
      <c r="C25" s="39" t="s">
        <v>1212</v>
      </c>
      <c r="D25" s="41" t="s">
        <v>1213</v>
      </c>
      <c r="E25" s="42" t="s">
        <v>29</v>
      </c>
      <c r="F25" s="43" t="s">
        <v>30</v>
      </c>
      <c r="G25" s="44" t="s">
        <v>67</v>
      </c>
      <c r="H25" s="45" t="s">
        <v>32</v>
      </c>
      <c r="I25" s="46">
        <v>0</v>
      </c>
      <c r="J25" s="49" t="s">
        <v>1211</v>
      </c>
      <c r="K25" s="44"/>
      <c r="L25" s="48">
        <v>0</v>
      </c>
      <c r="M25" s="50"/>
      <c r="N25" s="45"/>
      <c r="O25" s="51"/>
      <c r="P25" s="50"/>
      <c r="Q25" s="52"/>
      <c r="R25" s="45"/>
    </row>
    <row r="26" spans="1:19" ht="203.5" thickBot="1" x14ac:dyDescent="0.4">
      <c r="A26" s="39" t="s">
        <v>1151</v>
      </c>
      <c r="B26" s="40">
        <v>38234782</v>
      </c>
      <c r="C26" s="39" t="s">
        <v>1214</v>
      </c>
      <c r="D26" s="41" t="s">
        <v>1215</v>
      </c>
      <c r="E26" s="42" t="s">
        <v>29</v>
      </c>
      <c r="F26" s="43" t="s">
        <v>30</v>
      </c>
      <c r="G26" s="44" t="s">
        <v>67</v>
      </c>
      <c r="H26" s="45" t="s">
        <v>32</v>
      </c>
      <c r="I26" s="46">
        <v>0.1</v>
      </c>
      <c r="J26" s="49" t="s">
        <v>1216</v>
      </c>
      <c r="K26" s="44"/>
      <c r="L26" s="48">
        <v>0.1</v>
      </c>
      <c r="M26" s="50"/>
      <c r="N26" s="159"/>
      <c r="O26" s="51"/>
      <c r="P26" s="50"/>
      <c r="Q26" s="52"/>
      <c r="R26" s="45"/>
    </row>
    <row r="27" spans="1:19" ht="203.5" thickBot="1" x14ac:dyDescent="0.4">
      <c r="A27" s="39" t="s">
        <v>1151</v>
      </c>
      <c r="B27" s="40">
        <v>38234782</v>
      </c>
      <c r="C27" s="39" t="s">
        <v>1217</v>
      </c>
      <c r="D27" s="41" t="s">
        <v>1218</v>
      </c>
      <c r="E27" s="42" t="s">
        <v>29</v>
      </c>
      <c r="F27" s="43" t="s">
        <v>30</v>
      </c>
      <c r="G27" s="44" t="s">
        <v>67</v>
      </c>
      <c r="H27" s="45" t="s">
        <v>32</v>
      </c>
      <c r="I27" s="46">
        <v>0.1</v>
      </c>
      <c r="J27" s="49" t="s">
        <v>1219</v>
      </c>
      <c r="K27" s="44"/>
      <c r="L27" s="51"/>
      <c r="M27" s="50"/>
      <c r="N27" s="48">
        <v>0.1</v>
      </c>
      <c r="O27" s="51"/>
      <c r="P27" s="50"/>
      <c r="Q27" s="52"/>
      <c r="R27" s="45"/>
    </row>
    <row r="28" spans="1:19" ht="232.5" thickBot="1" x14ac:dyDescent="0.4">
      <c r="A28" s="39" t="s">
        <v>1151</v>
      </c>
      <c r="B28" s="40">
        <v>38234782</v>
      </c>
      <c r="C28" s="39" t="s">
        <v>1220</v>
      </c>
      <c r="D28" s="41" t="s">
        <v>1221</v>
      </c>
      <c r="E28" s="42" t="s">
        <v>29</v>
      </c>
      <c r="F28" s="43" t="s">
        <v>30</v>
      </c>
      <c r="G28" s="44" t="s">
        <v>67</v>
      </c>
      <c r="H28" s="45" t="s">
        <v>32</v>
      </c>
      <c r="I28" s="46">
        <v>0.1</v>
      </c>
      <c r="J28" s="49" t="s">
        <v>1222</v>
      </c>
      <c r="K28" s="44"/>
      <c r="L28" s="48">
        <v>0.1</v>
      </c>
      <c r="M28" s="50"/>
      <c r="N28" s="45"/>
      <c r="O28" s="51"/>
      <c r="P28" s="50"/>
      <c r="Q28" s="52"/>
      <c r="R28" s="45"/>
    </row>
    <row r="29" spans="1:19" ht="261.5" thickBot="1" x14ac:dyDescent="0.4">
      <c r="A29" s="39" t="s">
        <v>1151</v>
      </c>
      <c r="B29" s="40">
        <v>38234782</v>
      </c>
      <c r="C29" s="51" t="s">
        <v>1223</v>
      </c>
      <c r="D29" s="149" t="s">
        <v>1224</v>
      </c>
      <c r="E29" s="160" t="s">
        <v>453</v>
      </c>
      <c r="F29" s="149" t="s">
        <v>30</v>
      </c>
      <c r="G29" s="161" t="s">
        <v>1225</v>
      </c>
      <c r="H29" s="162" t="s">
        <v>40</v>
      </c>
      <c r="I29" s="163">
        <v>1</v>
      </c>
      <c r="J29" s="164" t="s">
        <v>1226</v>
      </c>
      <c r="K29" s="151"/>
      <c r="L29" s="165"/>
      <c r="M29" s="165"/>
      <c r="N29" s="166">
        <v>1</v>
      </c>
      <c r="O29" s="165"/>
      <c r="P29" s="165"/>
      <c r="Q29" s="167"/>
      <c r="R29" s="159"/>
    </row>
    <row r="30" spans="1:19" ht="247" thickBot="1" x14ac:dyDescent="0.4">
      <c r="A30" s="39" t="s">
        <v>1151</v>
      </c>
      <c r="B30" s="40">
        <v>38234782</v>
      </c>
      <c r="C30" s="51" t="s">
        <v>1227</v>
      </c>
      <c r="D30" s="149" t="s">
        <v>1228</v>
      </c>
      <c r="E30" s="160" t="s">
        <v>453</v>
      </c>
      <c r="F30" s="149" t="s">
        <v>30</v>
      </c>
      <c r="G30" s="161" t="s">
        <v>1225</v>
      </c>
      <c r="H30" s="162" t="s">
        <v>40</v>
      </c>
      <c r="I30" s="163">
        <v>1</v>
      </c>
      <c r="J30" s="164" t="s">
        <v>1226</v>
      </c>
      <c r="K30" s="151"/>
      <c r="L30" s="165"/>
      <c r="M30" s="165"/>
      <c r="N30" s="166">
        <v>1</v>
      </c>
      <c r="O30" s="165"/>
      <c r="P30" s="165"/>
      <c r="Q30" s="167"/>
      <c r="R30" s="159"/>
    </row>
    <row r="31" spans="1:19" ht="276" thickBot="1" x14ac:dyDescent="0.4">
      <c r="A31" s="39" t="s">
        <v>1151</v>
      </c>
      <c r="B31" s="40">
        <v>38234782</v>
      </c>
      <c r="C31" s="39" t="s">
        <v>1229</v>
      </c>
      <c r="D31" s="168" t="s">
        <v>1230</v>
      </c>
      <c r="E31" s="150" t="s">
        <v>453</v>
      </c>
      <c r="F31" s="169" t="s">
        <v>30</v>
      </c>
      <c r="G31" s="161" t="s">
        <v>1225</v>
      </c>
      <c r="H31" s="169" t="s">
        <v>40</v>
      </c>
      <c r="I31" s="170">
        <v>1</v>
      </c>
      <c r="J31" s="151" t="s">
        <v>1231</v>
      </c>
      <c r="K31" s="171"/>
      <c r="L31" s="172">
        <v>1</v>
      </c>
      <c r="M31" s="173"/>
      <c r="N31" s="174"/>
      <c r="O31" s="173"/>
      <c r="P31" s="175"/>
      <c r="Q31" s="167"/>
      <c r="R31" s="167"/>
      <c r="S31" s="176"/>
    </row>
    <row r="32" spans="1:19" ht="261.5" thickBot="1" x14ac:dyDescent="0.4">
      <c r="A32" s="39" t="s">
        <v>1151</v>
      </c>
      <c r="B32" s="40">
        <v>38234782</v>
      </c>
      <c r="C32" s="51" t="s">
        <v>1232</v>
      </c>
      <c r="D32" s="149" t="s">
        <v>1233</v>
      </c>
      <c r="E32" s="160" t="s">
        <v>453</v>
      </c>
      <c r="F32" s="149" t="s">
        <v>30</v>
      </c>
      <c r="G32" s="161" t="s">
        <v>1225</v>
      </c>
      <c r="H32" s="162" t="s">
        <v>40</v>
      </c>
      <c r="I32" s="163">
        <v>1</v>
      </c>
      <c r="J32" s="164" t="s">
        <v>1234</v>
      </c>
      <c r="K32" s="151"/>
      <c r="L32" s="166">
        <v>1</v>
      </c>
      <c r="M32" s="165"/>
      <c r="O32" s="165"/>
      <c r="P32" s="165"/>
      <c r="Q32" s="167"/>
      <c r="R32" s="159"/>
    </row>
    <row r="33" spans="1:19" ht="276" thickBot="1" x14ac:dyDescent="0.4">
      <c r="A33" s="39" t="s">
        <v>739</v>
      </c>
      <c r="B33" s="40">
        <v>37007974</v>
      </c>
      <c r="C33" s="39" t="s">
        <v>1235</v>
      </c>
      <c r="D33" s="41" t="s">
        <v>1236</v>
      </c>
      <c r="E33" s="42" t="s">
        <v>29</v>
      </c>
      <c r="F33" s="43" t="s">
        <v>30</v>
      </c>
      <c r="G33" s="161" t="s">
        <v>1225</v>
      </c>
      <c r="H33" s="162" t="s">
        <v>40</v>
      </c>
      <c r="I33" s="46">
        <v>0.5</v>
      </c>
      <c r="J33" s="49" t="s">
        <v>1237</v>
      </c>
      <c r="K33" s="44"/>
      <c r="L33" s="59"/>
      <c r="M33" s="50"/>
      <c r="N33" s="45"/>
      <c r="O33" s="51"/>
      <c r="P33" s="60">
        <v>0.5</v>
      </c>
      <c r="Q33" s="52"/>
      <c r="R33" s="45"/>
    </row>
    <row r="34" spans="1:19" ht="409.6" thickBot="1" x14ac:dyDescent="0.4">
      <c r="A34" s="39" t="s">
        <v>1238</v>
      </c>
      <c r="B34" s="40">
        <v>20531469</v>
      </c>
      <c r="C34" s="39" t="s">
        <v>1239</v>
      </c>
      <c r="D34" s="41" t="s">
        <v>1240</v>
      </c>
      <c r="E34" s="42" t="s">
        <v>29</v>
      </c>
      <c r="F34" s="43" t="s">
        <v>30</v>
      </c>
      <c r="G34" s="44" t="s">
        <v>1241</v>
      </c>
      <c r="H34" s="45" t="s">
        <v>32</v>
      </c>
      <c r="I34" s="46">
        <v>0</v>
      </c>
      <c r="J34" s="49" t="s">
        <v>1242</v>
      </c>
      <c r="K34" s="44"/>
      <c r="L34" s="177">
        <v>0</v>
      </c>
      <c r="M34" s="50"/>
      <c r="N34" s="45"/>
      <c r="O34" s="51"/>
      <c r="P34" s="50"/>
      <c r="Q34" s="52"/>
      <c r="R34" s="45"/>
      <c r="S34" s="95"/>
    </row>
    <row r="35" spans="1:19" ht="290.5" thickBot="1" x14ac:dyDescent="0.4">
      <c r="A35" s="39" t="s">
        <v>1238</v>
      </c>
      <c r="B35" s="40">
        <v>20531469</v>
      </c>
      <c r="C35" s="39" t="s">
        <v>1243</v>
      </c>
      <c r="D35" s="41" t="s">
        <v>1244</v>
      </c>
      <c r="E35" s="42" t="s">
        <v>29</v>
      </c>
      <c r="F35" s="43" t="s">
        <v>30</v>
      </c>
      <c r="G35" s="44" t="s">
        <v>1241</v>
      </c>
      <c r="H35" s="45" t="s">
        <v>32</v>
      </c>
      <c r="I35" s="46">
        <v>0</v>
      </c>
      <c r="J35" s="49" t="s">
        <v>1245</v>
      </c>
      <c r="K35" s="44"/>
      <c r="L35" s="177">
        <v>0</v>
      </c>
      <c r="M35" s="50"/>
      <c r="N35" s="45"/>
      <c r="O35" s="51"/>
      <c r="P35" s="50"/>
      <c r="Q35" s="52"/>
      <c r="R35" s="45"/>
      <c r="S35" s="95"/>
    </row>
    <row r="36" spans="1:19" ht="247" thickBot="1" x14ac:dyDescent="0.4">
      <c r="A36" s="39" t="s">
        <v>1238</v>
      </c>
      <c r="B36" s="40">
        <v>20531469</v>
      </c>
      <c r="C36" s="39" t="s">
        <v>1246</v>
      </c>
      <c r="D36" s="41" t="s">
        <v>1247</v>
      </c>
      <c r="E36" s="42" t="s">
        <v>29</v>
      </c>
      <c r="F36" s="43" t="s">
        <v>30</v>
      </c>
      <c r="G36" s="44" t="s">
        <v>1241</v>
      </c>
      <c r="H36" s="45" t="s">
        <v>32</v>
      </c>
      <c r="I36" s="46">
        <v>0</v>
      </c>
      <c r="J36" s="49" t="s">
        <v>1248</v>
      </c>
      <c r="K36" s="44"/>
      <c r="L36" s="177">
        <v>0</v>
      </c>
      <c r="M36" s="50"/>
      <c r="N36" s="45"/>
      <c r="O36" s="51"/>
      <c r="P36" s="50"/>
      <c r="Q36" s="52"/>
      <c r="R36" s="45"/>
      <c r="S36" s="95"/>
    </row>
    <row r="37" spans="1:19" ht="15" thickBot="1" x14ac:dyDescent="0.4">
      <c r="A37" s="178" t="s">
        <v>1249</v>
      </c>
      <c r="B37" s="179"/>
      <c r="C37" s="179"/>
      <c r="D37" s="179"/>
      <c r="E37" s="179"/>
      <c r="F37" s="179"/>
      <c r="G37" s="179"/>
      <c r="H37" s="179"/>
      <c r="I37" s="179"/>
      <c r="J37" s="180"/>
      <c r="K37" s="181"/>
      <c r="L37" s="182"/>
      <c r="M37" s="183"/>
      <c r="N37" s="184"/>
      <c r="O37" s="183"/>
      <c r="P37" s="185"/>
      <c r="Q37" s="186"/>
      <c r="R37" s="186"/>
      <c r="S37" s="176"/>
    </row>
    <row r="38" spans="1:19" ht="247" thickBot="1" x14ac:dyDescent="0.4">
      <c r="A38" s="187"/>
      <c r="B38" s="188"/>
      <c r="C38" s="39" t="s">
        <v>1250</v>
      </c>
      <c r="D38" s="41" t="s">
        <v>1251</v>
      </c>
      <c r="E38" s="150" t="s">
        <v>453</v>
      </c>
      <c r="F38" s="169" t="s">
        <v>30</v>
      </c>
      <c r="G38" s="161" t="s">
        <v>1225</v>
      </c>
      <c r="H38" s="169" t="s">
        <v>40</v>
      </c>
      <c r="I38" s="46">
        <v>1</v>
      </c>
      <c r="J38" s="151" t="s">
        <v>1252</v>
      </c>
      <c r="K38" s="171"/>
      <c r="L38" s="172">
        <v>1</v>
      </c>
      <c r="M38" s="173"/>
      <c r="N38" s="174"/>
      <c r="O38" s="173"/>
      <c r="P38" s="175"/>
      <c r="Q38" s="167"/>
      <c r="R38" s="167"/>
      <c r="S38" s="176"/>
    </row>
    <row r="39" spans="1:19" ht="247" thickBot="1" x14ac:dyDescent="0.4">
      <c r="A39" s="187"/>
      <c r="B39" s="188"/>
      <c r="C39" s="39" t="s">
        <v>1253</v>
      </c>
      <c r="D39" s="41" t="s">
        <v>1254</v>
      </c>
      <c r="E39" s="150" t="s">
        <v>453</v>
      </c>
      <c r="F39" s="169" t="s">
        <v>30</v>
      </c>
      <c r="G39" s="161" t="s">
        <v>1225</v>
      </c>
      <c r="H39" s="169" t="s">
        <v>40</v>
      </c>
      <c r="I39" s="46">
        <v>1</v>
      </c>
      <c r="J39" s="151" t="s">
        <v>1255</v>
      </c>
      <c r="K39" s="171"/>
      <c r="L39" s="172">
        <v>1</v>
      </c>
      <c r="M39" s="173"/>
      <c r="N39" s="174"/>
      <c r="O39" s="173"/>
      <c r="P39" s="175"/>
      <c r="Q39" s="167"/>
      <c r="R39" s="167"/>
      <c r="S39" s="176"/>
    </row>
    <row r="40" spans="1:19" ht="203.5" thickBot="1" x14ac:dyDescent="0.4">
      <c r="A40" s="187"/>
      <c r="B40" s="188"/>
      <c r="C40" s="39" t="s">
        <v>1256</v>
      </c>
      <c r="D40" s="41" t="s">
        <v>1257</v>
      </c>
      <c r="E40" s="150" t="s">
        <v>453</v>
      </c>
      <c r="F40" s="169" t="s">
        <v>30</v>
      </c>
      <c r="G40" s="44" t="s">
        <v>1241</v>
      </c>
      <c r="H40" s="45" t="s">
        <v>32</v>
      </c>
      <c r="I40" s="46">
        <v>0.1</v>
      </c>
      <c r="J40" s="49" t="s">
        <v>1258</v>
      </c>
      <c r="K40" s="171"/>
      <c r="L40" s="189"/>
      <c r="M40" s="173"/>
      <c r="N40" s="48">
        <v>0.1</v>
      </c>
      <c r="O40" s="173"/>
      <c r="P40" s="175"/>
      <c r="Q40" s="167"/>
      <c r="R40" s="167"/>
      <c r="S40" s="176"/>
    </row>
    <row r="41" spans="1:19" ht="218" thickBot="1" x14ac:dyDescent="0.4">
      <c r="A41" s="187"/>
      <c r="B41" s="188"/>
      <c r="C41" s="39" t="s">
        <v>1259</v>
      </c>
      <c r="D41" s="41" t="s">
        <v>1180</v>
      </c>
      <c r="E41" s="150" t="s">
        <v>453</v>
      </c>
      <c r="F41" s="169" t="s">
        <v>30</v>
      </c>
      <c r="G41" s="44" t="s">
        <v>1241</v>
      </c>
      <c r="H41" s="45" t="s">
        <v>32</v>
      </c>
      <c r="I41" s="46">
        <v>0.1</v>
      </c>
      <c r="J41" s="49" t="s">
        <v>1181</v>
      </c>
      <c r="K41" s="171"/>
      <c r="L41" s="172">
        <v>0.1</v>
      </c>
      <c r="M41" s="173"/>
      <c r="N41" s="174"/>
      <c r="O41" s="173"/>
      <c r="P41" s="175"/>
      <c r="Q41" s="167"/>
      <c r="R41" s="167"/>
      <c r="S41" s="176"/>
    </row>
    <row r="42" spans="1:19" ht="218" thickBot="1" x14ac:dyDescent="0.4">
      <c r="A42" s="187"/>
      <c r="B42" s="188"/>
      <c r="C42" s="39" t="s">
        <v>1260</v>
      </c>
      <c r="D42" s="168" t="s">
        <v>1261</v>
      </c>
      <c r="E42" s="150" t="s">
        <v>453</v>
      </c>
      <c r="F42" s="169" t="s">
        <v>30</v>
      </c>
      <c r="G42" s="161" t="s">
        <v>1225</v>
      </c>
      <c r="H42" s="169" t="s">
        <v>40</v>
      </c>
      <c r="I42" s="170">
        <v>0.5</v>
      </c>
      <c r="J42" s="151" t="s">
        <v>1262</v>
      </c>
      <c r="K42" s="171"/>
      <c r="L42" s="172">
        <v>0.5</v>
      </c>
      <c r="M42" s="173"/>
      <c r="N42" s="174"/>
      <c r="O42" s="173"/>
      <c r="P42" s="175"/>
      <c r="Q42" s="167"/>
      <c r="R42" s="167"/>
      <c r="S42" s="176"/>
    </row>
    <row r="43" spans="1:19" ht="116.5" thickBot="1" x14ac:dyDescent="0.4">
      <c r="A43" s="39"/>
      <c r="B43" s="40"/>
      <c r="C43" s="39" t="s">
        <v>282</v>
      </c>
      <c r="D43" s="41" t="s">
        <v>562</v>
      </c>
      <c r="E43" s="42"/>
      <c r="F43" s="43"/>
      <c r="G43" s="44"/>
      <c r="H43" s="58"/>
      <c r="I43" s="46"/>
      <c r="J43" s="49"/>
      <c r="K43" s="44"/>
      <c r="L43" s="51"/>
      <c r="M43" s="50"/>
      <c r="N43" s="45"/>
      <c r="O43" s="51"/>
      <c r="P43" s="50"/>
      <c r="Q43" s="52"/>
      <c r="R43" s="45"/>
    </row>
    <row r="44" spans="1:19" ht="15" thickBot="1" x14ac:dyDescent="0.4">
      <c r="A44" s="81"/>
      <c r="B44" s="81"/>
      <c r="C44" s="81"/>
      <c r="D44" s="81"/>
      <c r="E44" s="81"/>
      <c r="F44" s="81"/>
      <c r="G44" s="81"/>
      <c r="H44" s="81"/>
      <c r="I44" s="81"/>
      <c r="J44" s="82"/>
      <c r="K44" s="83">
        <f t="shared" ref="K44:R44" si="0">SUM(K5:K42)</f>
        <v>0</v>
      </c>
      <c r="L44" s="83">
        <f t="shared" si="0"/>
        <v>6.5</v>
      </c>
      <c r="M44" s="83">
        <f t="shared" si="0"/>
        <v>0</v>
      </c>
      <c r="N44" s="83">
        <f t="shared" si="0"/>
        <v>2.5</v>
      </c>
      <c r="O44" s="83">
        <f t="shared" si="0"/>
        <v>0</v>
      </c>
      <c r="P44" s="83">
        <f t="shared" si="0"/>
        <v>0.5</v>
      </c>
      <c r="Q44" s="83">
        <f t="shared" si="0"/>
        <v>0</v>
      </c>
      <c r="R44" s="83">
        <f t="shared" si="0"/>
        <v>0.5</v>
      </c>
      <c r="S44" s="107"/>
    </row>
    <row r="45" spans="1:19" ht="36.5" thickBot="1" x14ac:dyDescent="0.65">
      <c r="A45" s="84"/>
      <c r="B45" s="85"/>
      <c r="C45" s="85"/>
      <c r="D45" s="85"/>
      <c r="E45" s="85"/>
      <c r="F45" s="85"/>
      <c r="G45" s="85"/>
      <c r="H45" s="86" t="s">
        <v>285</v>
      </c>
      <c r="I45" s="87" t="s">
        <v>286</v>
      </c>
      <c r="J45" s="85"/>
      <c r="K45" s="88" t="s">
        <v>1263</v>
      </c>
      <c r="L45" s="89"/>
      <c r="M45" s="89"/>
      <c r="N45" s="90"/>
      <c r="O45" s="91" t="s">
        <v>1264</v>
      </c>
      <c r="P45" s="92"/>
      <c r="Q45" s="92"/>
      <c r="R45" s="93"/>
      <c r="S45" s="107"/>
    </row>
    <row r="46" spans="1:19" ht="62" thickBot="1" x14ac:dyDescent="1.4">
      <c r="A46" s="94"/>
      <c r="D46" s="85"/>
      <c r="E46" s="85"/>
      <c r="F46" s="85"/>
      <c r="I46" s="190">
        <f>SUM(I5:I42)</f>
        <v>10</v>
      </c>
      <c r="J46" s="85"/>
      <c r="K46" s="97" t="s">
        <v>565</v>
      </c>
      <c r="L46" s="98"/>
      <c r="M46" s="98"/>
      <c r="N46" s="99"/>
      <c r="O46" s="97" t="s">
        <v>290</v>
      </c>
      <c r="P46" s="98"/>
      <c r="Q46" s="98"/>
      <c r="R46" s="99"/>
      <c r="S46" s="107"/>
    </row>
    <row r="47" spans="1:19" ht="26.5" thickBot="1" x14ac:dyDescent="0.4">
      <c r="A47" s="100" t="s">
        <v>291</v>
      </c>
      <c r="B47" s="101"/>
      <c r="C47" s="101"/>
      <c r="D47" s="101"/>
      <c r="E47" s="101"/>
      <c r="F47" s="101"/>
      <c r="G47" s="101"/>
      <c r="H47" s="101"/>
      <c r="I47" s="101"/>
      <c r="J47" s="102"/>
      <c r="K47" s="13"/>
    </row>
    <row r="48" spans="1:19" ht="26.5" thickBot="1" x14ac:dyDescent="0.4">
      <c r="A48" s="103" t="s">
        <v>2</v>
      </c>
      <c r="B48" s="104"/>
      <c r="C48" s="104"/>
      <c r="D48" s="105"/>
      <c r="E48" s="106" t="s">
        <v>292</v>
      </c>
      <c r="F48" s="106"/>
      <c r="G48" s="103" t="s">
        <v>293</v>
      </c>
      <c r="H48" s="105"/>
      <c r="I48" s="103" t="s">
        <v>5</v>
      </c>
      <c r="J48" s="106"/>
      <c r="K48" s="107"/>
    </row>
    <row r="49" spans="1:19" ht="29.5" thickBot="1" x14ac:dyDescent="0.4">
      <c r="A49" s="108" t="s">
        <v>8</v>
      </c>
      <c r="B49" s="109" t="s">
        <v>9</v>
      </c>
      <c r="C49" s="114" t="s">
        <v>294</v>
      </c>
      <c r="D49" s="108" t="s">
        <v>295</v>
      </c>
      <c r="E49" s="111" t="s">
        <v>296</v>
      </c>
      <c r="F49" s="112"/>
      <c r="G49" s="113" t="s">
        <v>14</v>
      </c>
      <c r="H49" s="109" t="s">
        <v>297</v>
      </c>
      <c r="I49" s="114" t="s">
        <v>16</v>
      </c>
      <c r="J49" s="115" t="s">
        <v>17</v>
      </c>
      <c r="K49" s="13"/>
      <c r="N49" s="13"/>
      <c r="O49" s="13"/>
    </row>
    <row r="50" spans="1:19" ht="247" thickBot="1" x14ac:dyDescent="0.4">
      <c r="A50" s="116" t="s">
        <v>1265</v>
      </c>
      <c r="B50" s="117">
        <v>36635662</v>
      </c>
      <c r="C50" s="118" t="s">
        <v>1266</v>
      </c>
      <c r="D50" s="116" t="s">
        <v>1267</v>
      </c>
      <c r="E50" s="119" t="s">
        <v>569</v>
      </c>
      <c r="F50" s="119"/>
      <c r="G50" s="116" t="s">
        <v>1268</v>
      </c>
      <c r="H50" s="120" t="s">
        <v>73</v>
      </c>
      <c r="I50" s="121">
        <v>0</v>
      </c>
      <c r="J50" s="116" t="s">
        <v>1269</v>
      </c>
      <c r="K50" s="116"/>
      <c r="L50" s="122"/>
      <c r="M50" s="122"/>
      <c r="N50" s="122"/>
      <c r="O50" s="122"/>
      <c r="P50" s="122"/>
      <c r="Q50" s="122"/>
      <c r="R50" s="122"/>
      <c r="S50" s="122"/>
    </row>
    <row r="51" spans="1:19" ht="26" x14ac:dyDescent="0.35">
      <c r="A51" s="123"/>
      <c r="B51" s="136"/>
      <c r="C51" s="62"/>
      <c r="D51" s="191"/>
      <c r="E51" s="192"/>
      <c r="F51" s="192"/>
      <c r="G51" s="124"/>
      <c r="H51" s="124"/>
      <c r="I51" s="126" t="s">
        <v>1270</v>
      </c>
      <c r="J51" s="85"/>
      <c r="K51" s="47"/>
    </row>
    <row r="52" spans="1:19" ht="78" x14ac:dyDescent="0.35">
      <c r="A52" s="127"/>
      <c r="D52" s="124"/>
      <c r="E52" s="124"/>
      <c r="F52" s="124"/>
      <c r="G52" s="125"/>
      <c r="H52" s="125"/>
      <c r="I52" s="128" t="s">
        <v>1271</v>
      </c>
      <c r="J52" s="85"/>
      <c r="K52" s="47"/>
    </row>
    <row r="53" spans="1:19" ht="24" thickBot="1" x14ac:dyDescent="0.4">
      <c r="A53" s="127"/>
      <c r="D53" s="124"/>
      <c r="E53" s="124"/>
      <c r="F53" s="124"/>
      <c r="G53" s="125"/>
      <c r="H53" s="125"/>
      <c r="I53" s="129" t="s">
        <v>1272</v>
      </c>
      <c r="J53" s="85"/>
      <c r="K53" s="47"/>
    </row>
    <row r="54" spans="1:19" ht="23.5" x14ac:dyDescent="0.35">
      <c r="A54" s="127"/>
      <c r="D54" s="124"/>
      <c r="E54" s="124"/>
      <c r="F54" s="124"/>
      <c r="G54" s="125"/>
      <c r="H54" s="125"/>
      <c r="I54" s="130"/>
      <c r="J54" s="85"/>
      <c r="K54" s="47"/>
    </row>
    <row r="55" spans="1:19" x14ac:dyDescent="0.35">
      <c r="A55" s="127"/>
      <c r="D55" s="124"/>
      <c r="E55" s="124"/>
      <c r="F55" s="124"/>
      <c r="G55" s="125"/>
      <c r="H55" s="125"/>
      <c r="I55" s="131"/>
      <c r="J55" s="85"/>
      <c r="K55" s="47"/>
    </row>
    <row r="56" spans="1:19" x14ac:dyDescent="0.35">
      <c r="A56" s="127"/>
      <c r="D56" s="124"/>
      <c r="E56" s="124"/>
      <c r="F56" s="124"/>
      <c r="G56" s="125"/>
      <c r="H56" s="125"/>
      <c r="I56" s="132"/>
      <c r="J56" s="85"/>
      <c r="K56" s="47"/>
    </row>
    <row r="57" spans="1:19" x14ac:dyDescent="0.35">
      <c r="A57" s="127"/>
      <c r="D57" s="124"/>
      <c r="E57" s="124"/>
      <c r="F57" s="124"/>
      <c r="G57" s="125"/>
      <c r="H57" s="125"/>
      <c r="I57" s="124"/>
      <c r="J57" s="85"/>
      <c r="K57" s="47"/>
    </row>
    <row r="58" spans="1:19" ht="15" thickBot="1" x14ac:dyDescent="0.4">
      <c r="A58" s="127"/>
      <c r="D58" s="124"/>
      <c r="E58" s="124"/>
      <c r="F58" s="124"/>
      <c r="G58" s="125"/>
      <c r="H58" s="125"/>
      <c r="I58" s="133"/>
      <c r="J58" s="85"/>
      <c r="K58" s="47"/>
    </row>
    <row r="59" spans="1:19" x14ac:dyDescent="0.35">
      <c r="A59" s="134"/>
      <c r="D59" s="124"/>
      <c r="E59" s="124"/>
      <c r="F59" s="124"/>
      <c r="G59" s="125"/>
      <c r="H59" s="125"/>
      <c r="I59" s="135" t="s">
        <v>301</v>
      </c>
      <c r="J59" s="85"/>
      <c r="K59" s="47"/>
    </row>
    <row r="60" spans="1:19" x14ac:dyDescent="0.35">
      <c r="A60" s="134"/>
      <c r="B60" s="136"/>
      <c r="D60" s="124"/>
      <c r="E60" s="124"/>
      <c r="F60" s="124"/>
      <c r="G60" s="125"/>
      <c r="H60" s="125"/>
      <c r="I60" s="137"/>
      <c r="J60" s="85"/>
      <c r="K60" s="47"/>
    </row>
    <row r="61" spans="1:19" ht="23.5" x14ac:dyDescent="0.35">
      <c r="A61" s="138"/>
      <c r="B61" s="136"/>
      <c r="C61" s="176"/>
      <c r="D61" s="124"/>
      <c r="E61" s="124"/>
      <c r="F61" s="124"/>
      <c r="G61" s="125"/>
      <c r="H61" s="125"/>
      <c r="I61" s="129" t="s">
        <v>1273</v>
      </c>
      <c r="J61" s="85"/>
      <c r="K61" s="47"/>
    </row>
    <row r="62" spans="1:19" ht="24" thickBot="1" x14ac:dyDescent="0.4">
      <c r="A62" s="123"/>
      <c r="B62" s="136"/>
      <c r="C62" s="176"/>
      <c r="D62" s="124"/>
      <c r="E62" s="124"/>
      <c r="F62" s="124"/>
      <c r="G62" s="125"/>
      <c r="H62" s="125"/>
      <c r="I62" s="140" t="s">
        <v>1272</v>
      </c>
      <c r="J62" s="85"/>
      <c r="K62" s="47"/>
    </row>
    <row r="63" spans="1:19" x14ac:dyDescent="0.35">
      <c r="A63" s="123"/>
      <c r="B63" s="136"/>
      <c r="C63" s="176"/>
      <c r="D63" s="124"/>
      <c r="E63" s="124"/>
      <c r="F63" s="124"/>
      <c r="G63" s="125"/>
      <c r="H63" s="125"/>
      <c r="I63" s="141"/>
      <c r="J63" s="85"/>
      <c r="K63" s="47"/>
    </row>
    <row r="64" spans="1:19" x14ac:dyDescent="0.35">
      <c r="A64" s="123"/>
      <c r="B64" s="136"/>
      <c r="D64" s="124"/>
      <c r="E64" s="124"/>
      <c r="F64" s="124"/>
      <c r="G64" s="125"/>
      <c r="H64" s="125"/>
      <c r="I64" s="85"/>
      <c r="J64" s="85"/>
      <c r="K64" s="47"/>
    </row>
  </sheetData>
  <mergeCells count="22">
    <mergeCell ref="E50:F50"/>
    <mergeCell ref="E51:F51"/>
    <mergeCell ref="I59:I60"/>
    <mergeCell ref="A47:J47"/>
    <mergeCell ref="A48:D48"/>
    <mergeCell ref="E48:F48"/>
    <mergeCell ref="G48:H48"/>
    <mergeCell ref="I48:J48"/>
    <mergeCell ref="E49:F49"/>
    <mergeCell ref="O3:R3"/>
    <mergeCell ref="A37:J37"/>
    <mergeCell ref="A44:J44"/>
    <mergeCell ref="K45:N45"/>
    <mergeCell ref="O45:R45"/>
    <mergeCell ref="K46:N46"/>
    <mergeCell ref="O46:R46"/>
    <mergeCell ref="B2:C2"/>
    <mergeCell ref="A3:D3"/>
    <mergeCell ref="E3:F3"/>
    <mergeCell ref="G3:H3"/>
    <mergeCell ref="I3:J3"/>
    <mergeCell ref="K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MeCP2</vt:lpstr>
      <vt:lpstr>DDX3X</vt:lpstr>
      <vt:lpstr>DMD</vt:lpstr>
      <vt:lpstr>SHANK1</vt:lpstr>
      <vt:lpstr>CACNA1D</vt:lpstr>
      <vt:lpstr>DDX53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Bautista Salazar</dc:creator>
  <cp:lastModifiedBy>Nelson Bautista Salazar</cp:lastModifiedBy>
  <dcterms:created xsi:type="dcterms:W3CDTF">2025-05-29T19:31:07Z</dcterms:created>
  <dcterms:modified xsi:type="dcterms:W3CDTF">2025-05-29T19:45:36Z</dcterms:modified>
</cp:coreProperties>
</file>