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8915" windowHeight="1182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F74" i="1" l="1"/>
  <c r="F75" i="1"/>
  <c r="F76" i="1"/>
  <c r="F77" i="1"/>
  <c r="F73" i="1"/>
  <c r="H74" i="1"/>
  <c r="H75" i="1"/>
  <c r="H76" i="1"/>
  <c r="H77" i="1"/>
  <c r="H73" i="1"/>
  <c r="H40" i="1"/>
  <c r="H41" i="1"/>
  <c r="H42" i="1"/>
  <c r="H43" i="1"/>
  <c r="H44" i="1"/>
  <c r="H45" i="1"/>
  <c r="H46" i="1"/>
  <c r="F41" i="1"/>
  <c r="F42" i="1"/>
  <c r="F43" i="1"/>
  <c r="F44" i="1"/>
  <c r="F45" i="1"/>
  <c r="F46" i="1"/>
  <c r="F40" i="1"/>
</calcChain>
</file>

<file path=xl/sharedStrings.xml><?xml version="1.0" encoding="utf-8"?>
<sst xmlns="http://schemas.openxmlformats.org/spreadsheetml/2006/main" count="37" uniqueCount="34">
  <si>
    <t xml:space="preserve">Caso practico: </t>
  </si>
  <si>
    <t>Cantidad</t>
  </si>
  <si>
    <t>Frecuencia</t>
  </si>
  <si>
    <t>Frecuencia relativas</t>
  </si>
  <si>
    <t>Total</t>
  </si>
  <si>
    <t>Se tomo una muestra de 40 reclamos en una empresa por diversas causas.</t>
  </si>
  <si>
    <t>Reclamos</t>
  </si>
  <si>
    <t>Frecuencia relativa</t>
  </si>
  <si>
    <t>Reclamos por dia</t>
  </si>
  <si>
    <t>Luego se tomo durante 30 dias la cantidad de reclamos diarios.</t>
  </si>
  <si>
    <t>0 Reclamos</t>
  </si>
  <si>
    <t>1 Reclamo</t>
  </si>
  <si>
    <t>2 Reclamos</t>
  </si>
  <si>
    <t>3 Reclamos</t>
  </si>
  <si>
    <t>4 Reclamos</t>
  </si>
  <si>
    <t>5 Reclamos</t>
  </si>
  <si>
    <t>6 Reclamos</t>
  </si>
  <si>
    <t>Frecuencia acumulada</t>
  </si>
  <si>
    <t>Frecuencia relativa acumulada</t>
  </si>
  <si>
    <t>Luego, se toma una muestra de 40 probetas de hormigon y se obtiene una tabla</t>
  </si>
  <si>
    <t>Intervalos</t>
  </si>
  <si>
    <t>11 a 12</t>
  </si>
  <si>
    <t>12 a 13</t>
  </si>
  <si>
    <t>13 a 14</t>
  </si>
  <si>
    <t>14 a 15</t>
  </si>
  <si>
    <t>15 a 16</t>
  </si>
  <si>
    <t>Frecuencia Relativa</t>
  </si>
  <si>
    <t>Frecuencia absoluta</t>
  </si>
  <si>
    <t>Frecuencia relativa absoluta</t>
  </si>
  <si>
    <t xml:space="preserve">Llegada tarde </t>
  </si>
  <si>
    <t>Fluidez</t>
  </si>
  <si>
    <t>Humedad</t>
  </si>
  <si>
    <t>Modales</t>
  </si>
  <si>
    <t>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</si>
</sst>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0.000"/>
    <numFmt numFmtId="165" formatCode="0.0000"/>
    <numFmt numFmtId="176" formatCode="0.000%"/>
    <numFmt numFmtId="177" formatCode="0.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9" fontId="0" fillId="0" borderId="0" xfId="0" applyNumberFormat="1"/>
    <xf numFmtId="0" fontId="2" fillId="0" borderId="0" xfId="0" applyFont="1" applyAlignment="1"/>
    <xf numFmtId="165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3" fillId="0" borderId="1" xfId="0" applyNumberFormat="1" applyFont="1" applyBorder="1"/>
    <xf numFmtId="0" fontId="3" fillId="0" borderId="1" xfId="1" applyNumberFormat="1" applyFont="1" applyBorder="1"/>
    <xf numFmtId="165" fontId="3" fillId="0" borderId="1" xfId="0" applyNumberFormat="1" applyFont="1" applyBorder="1"/>
    <xf numFmtId="9" fontId="3" fillId="0" borderId="1" xfId="2" applyNumberFormat="1" applyFont="1" applyBorder="1"/>
    <xf numFmtId="0" fontId="3" fillId="0" borderId="0" xfId="0" applyFont="1" applyAlignment="1"/>
    <xf numFmtId="0" fontId="3" fillId="0" borderId="0" xfId="0" applyFont="1" applyAlignment="1">
      <alignment horizontal="center" vertical="top"/>
    </xf>
    <xf numFmtId="0" fontId="3" fillId="0" borderId="1" xfId="0" applyFont="1" applyBorder="1" applyAlignment="1"/>
    <xf numFmtId="164" fontId="3" fillId="0" borderId="1" xfId="0" applyNumberFormat="1" applyFont="1" applyBorder="1" applyAlignment="1"/>
    <xf numFmtId="9" fontId="3" fillId="0" borderId="1" xfId="0" applyNumberFormat="1" applyFont="1" applyBorder="1" applyAlignment="1"/>
    <xf numFmtId="10" fontId="3" fillId="0" borderId="1" xfId="0" applyNumberFormat="1" applyFont="1" applyBorder="1" applyAlignment="1"/>
    <xf numFmtId="0" fontId="3" fillId="0" borderId="1" xfId="0" applyFont="1" applyFill="1" applyBorder="1" applyAlignment="1"/>
    <xf numFmtId="164" fontId="3" fillId="0" borderId="1" xfId="0" applyNumberFormat="1" applyFont="1" applyFill="1" applyBorder="1" applyAlignment="1"/>
    <xf numFmtId="0" fontId="3" fillId="0" borderId="0" xfId="0" applyFont="1" applyFill="1" applyBorder="1" applyAlignment="1"/>
    <xf numFmtId="164" fontId="3" fillId="0" borderId="0" xfId="0" applyNumberFormat="1" applyFont="1" applyFill="1" applyBorder="1" applyAlignment="1"/>
    <xf numFmtId="9" fontId="3" fillId="0" borderId="0" xfId="0" applyNumberFormat="1" applyFont="1" applyBorder="1" applyAlignment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top" wrapText="1"/>
    </xf>
    <xf numFmtId="0" fontId="0" fillId="0" borderId="0" xfId="0" applyAlignment="1">
      <alignment vertical="top" wrapText="1"/>
    </xf>
    <xf numFmtId="9" fontId="3" fillId="0" borderId="1" xfId="2" applyFont="1" applyBorder="1"/>
    <xf numFmtId="16" fontId="3" fillId="0" borderId="1" xfId="0" applyNumberFormat="1" applyFont="1" applyBorder="1" applyAlignment="1">
      <alignment wrapText="1"/>
    </xf>
    <xf numFmtId="177" fontId="3" fillId="0" borderId="1" xfId="2" applyNumberFormat="1" applyFont="1" applyBorder="1" applyAlignment="1">
      <alignment wrapText="1"/>
    </xf>
    <xf numFmtId="176" fontId="3" fillId="0" borderId="1" xfId="2" applyNumberFormat="1" applyFont="1" applyBorder="1" applyAlignment="1">
      <alignment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Hoja1!$C$6</c:f>
              <c:strCache>
                <c:ptCount val="1"/>
                <c:pt idx="0">
                  <c:v>Llegada tarde </c:v>
                </c:pt>
              </c:strCache>
            </c:strRef>
          </c:tx>
          <c:invertIfNegative val="0"/>
          <c:cat>
            <c:strRef>
              <c:f>Hoja1!$D$5:$F$5</c:f>
              <c:strCache>
                <c:ptCount val="3"/>
                <c:pt idx="0">
                  <c:v>Cantidad</c:v>
                </c:pt>
                <c:pt idx="1">
                  <c:v>Frecuencia</c:v>
                </c:pt>
                <c:pt idx="2">
                  <c:v>Frecuencia relativas</c:v>
                </c:pt>
              </c:strCache>
            </c:strRef>
          </c:cat>
          <c:val>
            <c:numRef>
              <c:f>Hoja1!$D$6:$F$6</c:f>
              <c:numCache>
                <c:formatCode>0.000</c:formatCode>
                <c:ptCount val="3"/>
                <c:pt idx="0" formatCode="General">
                  <c:v>18</c:v>
                </c:pt>
                <c:pt idx="1">
                  <c:v>0.45</c:v>
                </c:pt>
                <c:pt idx="2" formatCode="0%">
                  <c:v>0.45</c:v>
                </c:pt>
              </c:numCache>
            </c:numRef>
          </c:val>
        </c:ser>
        <c:ser>
          <c:idx val="1"/>
          <c:order val="1"/>
          <c:tx>
            <c:strRef>
              <c:f>Hoja1!$C$7</c:f>
              <c:strCache>
                <c:ptCount val="1"/>
                <c:pt idx="0">
                  <c:v>Fluidez</c:v>
                </c:pt>
              </c:strCache>
            </c:strRef>
          </c:tx>
          <c:invertIfNegative val="0"/>
          <c:cat>
            <c:strRef>
              <c:f>Hoja1!$D$5:$F$5</c:f>
              <c:strCache>
                <c:ptCount val="3"/>
                <c:pt idx="0">
                  <c:v>Cantidad</c:v>
                </c:pt>
                <c:pt idx="1">
                  <c:v>Frecuencia</c:v>
                </c:pt>
                <c:pt idx="2">
                  <c:v>Frecuencia relativas</c:v>
                </c:pt>
              </c:strCache>
            </c:strRef>
          </c:cat>
          <c:val>
            <c:numRef>
              <c:f>Hoja1!$D$7:$F$7</c:f>
              <c:numCache>
                <c:formatCode>0.000</c:formatCode>
                <c:ptCount val="3"/>
                <c:pt idx="0" formatCode="General">
                  <c:v>5</c:v>
                </c:pt>
                <c:pt idx="1">
                  <c:v>0.125</c:v>
                </c:pt>
                <c:pt idx="2" formatCode="0.00%">
                  <c:v>0.125</c:v>
                </c:pt>
              </c:numCache>
            </c:numRef>
          </c:val>
        </c:ser>
        <c:ser>
          <c:idx val="2"/>
          <c:order val="2"/>
          <c:tx>
            <c:strRef>
              <c:f>Hoja1!$C$8</c:f>
              <c:strCache>
                <c:ptCount val="1"/>
                <c:pt idx="0">
                  <c:v>Modales</c:v>
                </c:pt>
              </c:strCache>
            </c:strRef>
          </c:tx>
          <c:invertIfNegative val="0"/>
          <c:cat>
            <c:strRef>
              <c:f>Hoja1!$D$5:$F$5</c:f>
              <c:strCache>
                <c:ptCount val="3"/>
                <c:pt idx="0">
                  <c:v>Cantidad</c:v>
                </c:pt>
                <c:pt idx="1">
                  <c:v>Frecuencia</c:v>
                </c:pt>
                <c:pt idx="2">
                  <c:v>Frecuencia relativas</c:v>
                </c:pt>
              </c:strCache>
            </c:strRef>
          </c:cat>
          <c:val>
            <c:numRef>
              <c:f>Hoja1!$D$8:$F$8</c:f>
              <c:numCache>
                <c:formatCode>0.000</c:formatCode>
                <c:ptCount val="3"/>
                <c:pt idx="0" formatCode="General">
                  <c:v>12</c:v>
                </c:pt>
                <c:pt idx="1">
                  <c:v>0.3</c:v>
                </c:pt>
                <c:pt idx="2" formatCode="0%">
                  <c:v>0.3</c:v>
                </c:pt>
              </c:numCache>
            </c:numRef>
          </c:val>
        </c:ser>
        <c:ser>
          <c:idx val="3"/>
          <c:order val="3"/>
          <c:tx>
            <c:strRef>
              <c:f>Hoja1!$C$9</c:f>
              <c:strCache>
                <c:ptCount val="1"/>
                <c:pt idx="0">
                  <c:v>Humedad</c:v>
                </c:pt>
              </c:strCache>
            </c:strRef>
          </c:tx>
          <c:invertIfNegative val="0"/>
          <c:cat>
            <c:strRef>
              <c:f>Hoja1!$D$5:$F$5</c:f>
              <c:strCache>
                <c:ptCount val="3"/>
                <c:pt idx="0">
                  <c:v>Cantidad</c:v>
                </c:pt>
                <c:pt idx="1">
                  <c:v>Frecuencia</c:v>
                </c:pt>
                <c:pt idx="2">
                  <c:v>Frecuencia relativas</c:v>
                </c:pt>
              </c:strCache>
            </c:strRef>
          </c:cat>
          <c:val>
            <c:numRef>
              <c:f>Hoja1!$D$9:$F$9</c:f>
              <c:numCache>
                <c:formatCode>0.000</c:formatCode>
                <c:ptCount val="3"/>
                <c:pt idx="0" formatCode="General">
                  <c:v>2</c:v>
                </c:pt>
                <c:pt idx="1">
                  <c:v>0.05</c:v>
                </c:pt>
                <c:pt idx="2" formatCode="0%">
                  <c:v>0.05</c:v>
                </c:pt>
              </c:numCache>
            </c:numRef>
          </c:val>
        </c:ser>
        <c:ser>
          <c:idx val="4"/>
          <c:order val="4"/>
          <c:tx>
            <c:strRef>
              <c:f>Hoja1!$C$10</c:f>
              <c:strCache>
                <c:ptCount val="1"/>
                <c:pt idx="0">
                  <c:v>Otros</c:v>
                </c:pt>
              </c:strCache>
            </c:strRef>
          </c:tx>
          <c:invertIfNegative val="0"/>
          <c:cat>
            <c:strRef>
              <c:f>Hoja1!$D$5:$F$5</c:f>
              <c:strCache>
                <c:ptCount val="3"/>
                <c:pt idx="0">
                  <c:v>Cantidad</c:v>
                </c:pt>
                <c:pt idx="1">
                  <c:v>Frecuencia</c:v>
                </c:pt>
                <c:pt idx="2">
                  <c:v>Frecuencia relativas</c:v>
                </c:pt>
              </c:strCache>
            </c:strRef>
          </c:cat>
          <c:val>
            <c:numRef>
              <c:f>Hoja1!$D$10:$F$10</c:f>
              <c:numCache>
                <c:formatCode>0.000</c:formatCode>
                <c:ptCount val="3"/>
                <c:pt idx="0" formatCode="General">
                  <c:v>3</c:v>
                </c:pt>
                <c:pt idx="1">
                  <c:v>7.4999999999999997E-2</c:v>
                </c:pt>
                <c:pt idx="2" formatCode="0.00%">
                  <c:v>7.4999999999999997E-2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550976"/>
        <c:axId val="39552512"/>
      </c:barChart>
      <c:catAx>
        <c:axId val="39550976"/>
        <c:scaling>
          <c:orientation val="minMax"/>
        </c:scaling>
        <c:delete val="0"/>
        <c:axPos val="b"/>
        <c:majorTickMark val="out"/>
        <c:minorTickMark val="none"/>
        <c:tickLblPos val="nextTo"/>
        <c:crossAx val="39552512"/>
        <c:crosses val="autoZero"/>
        <c:auto val="1"/>
        <c:lblAlgn val="ctr"/>
        <c:lblOffset val="100"/>
        <c:noMultiLvlLbl val="0"/>
      </c:catAx>
      <c:valAx>
        <c:axId val="3955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550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Hoja1!$D$5</c:f>
              <c:strCache>
                <c:ptCount val="1"/>
                <c:pt idx="0">
                  <c:v>Cantidad</c:v>
                </c:pt>
              </c:strCache>
            </c:strRef>
          </c:tx>
          <c:cat>
            <c:strRef>
              <c:f>Hoja1!$C$6:$C$11</c:f>
              <c:strCache>
                <c:ptCount val="6"/>
                <c:pt idx="0">
                  <c:v>Llegada tarde </c:v>
                </c:pt>
                <c:pt idx="1">
                  <c:v>Fluidez</c:v>
                </c:pt>
                <c:pt idx="2">
                  <c:v>Modales</c:v>
                </c:pt>
                <c:pt idx="3">
                  <c:v>Humedad</c:v>
                </c:pt>
                <c:pt idx="4">
                  <c:v>Otros</c:v>
                </c:pt>
                <c:pt idx="5">
                  <c:v>Total</c:v>
                </c:pt>
              </c:strCache>
            </c:strRef>
          </c:cat>
          <c:val>
            <c:numRef>
              <c:f>Hoja1!$D$6:$D$11</c:f>
              <c:numCache>
                <c:formatCode>General</c:formatCode>
                <c:ptCount val="6"/>
                <c:pt idx="0">
                  <c:v>18</c:v>
                </c:pt>
                <c:pt idx="1">
                  <c:v>5</c:v>
                </c:pt>
                <c:pt idx="2">
                  <c:v>12</c:v>
                </c:pt>
                <c:pt idx="3">
                  <c:v>2</c:v>
                </c:pt>
                <c:pt idx="4">
                  <c:v>3</c:v>
                </c:pt>
                <c:pt idx="5">
                  <c:v>40</c:v>
                </c:pt>
              </c:numCache>
            </c:numRef>
          </c:val>
        </c:ser>
        <c:ser>
          <c:idx val="1"/>
          <c:order val="1"/>
          <c:tx>
            <c:strRef>
              <c:f>Hoja1!$E$5</c:f>
              <c:strCache>
                <c:ptCount val="1"/>
                <c:pt idx="0">
                  <c:v>Frecuencia</c:v>
                </c:pt>
              </c:strCache>
            </c:strRef>
          </c:tx>
          <c:cat>
            <c:strRef>
              <c:f>Hoja1!$C$6:$C$11</c:f>
              <c:strCache>
                <c:ptCount val="6"/>
                <c:pt idx="0">
                  <c:v>Llegada tarde </c:v>
                </c:pt>
                <c:pt idx="1">
                  <c:v>Fluidez</c:v>
                </c:pt>
                <c:pt idx="2">
                  <c:v>Modales</c:v>
                </c:pt>
                <c:pt idx="3">
                  <c:v>Humedad</c:v>
                </c:pt>
                <c:pt idx="4">
                  <c:v>Otros</c:v>
                </c:pt>
                <c:pt idx="5">
                  <c:v>Total</c:v>
                </c:pt>
              </c:strCache>
            </c:strRef>
          </c:cat>
          <c:val>
            <c:numRef>
              <c:f>Hoja1!$E$6:$E$11</c:f>
              <c:numCache>
                <c:formatCode>0.000</c:formatCode>
                <c:ptCount val="6"/>
                <c:pt idx="0">
                  <c:v>0.45</c:v>
                </c:pt>
                <c:pt idx="1">
                  <c:v>0.125</c:v>
                </c:pt>
                <c:pt idx="2">
                  <c:v>0.3</c:v>
                </c:pt>
                <c:pt idx="3">
                  <c:v>0.05</c:v>
                </c:pt>
                <c:pt idx="4">
                  <c:v>7.4999999999999997E-2</c:v>
                </c:pt>
                <c:pt idx="5">
                  <c:v>1</c:v>
                </c:pt>
              </c:numCache>
            </c:numRef>
          </c:val>
        </c:ser>
        <c:ser>
          <c:idx val="2"/>
          <c:order val="2"/>
          <c:tx>
            <c:strRef>
              <c:f>Hoja1!$F$5</c:f>
              <c:strCache>
                <c:ptCount val="1"/>
                <c:pt idx="0">
                  <c:v>Frecuencia relativas</c:v>
                </c:pt>
              </c:strCache>
            </c:strRef>
          </c:tx>
          <c:cat>
            <c:strRef>
              <c:f>Hoja1!$C$6:$C$11</c:f>
              <c:strCache>
                <c:ptCount val="6"/>
                <c:pt idx="0">
                  <c:v>Llegada tarde </c:v>
                </c:pt>
                <c:pt idx="1">
                  <c:v>Fluidez</c:v>
                </c:pt>
                <c:pt idx="2">
                  <c:v>Modales</c:v>
                </c:pt>
                <c:pt idx="3">
                  <c:v>Humedad</c:v>
                </c:pt>
                <c:pt idx="4">
                  <c:v>Otros</c:v>
                </c:pt>
                <c:pt idx="5">
                  <c:v>Total</c:v>
                </c:pt>
              </c:strCache>
            </c:strRef>
          </c:cat>
          <c:val>
            <c:numRef>
              <c:f>Hoja1!$F$6:$F$11</c:f>
              <c:numCache>
                <c:formatCode>0.00%</c:formatCode>
                <c:ptCount val="6"/>
                <c:pt idx="0" formatCode="0%">
                  <c:v>0.45</c:v>
                </c:pt>
                <c:pt idx="1">
                  <c:v>0.125</c:v>
                </c:pt>
                <c:pt idx="2" formatCode="0%">
                  <c:v>0.3</c:v>
                </c:pt>
                <c:pt idx="3" formatCode="0%">
                  <c:v>0.05</c:v>
                </c:pt>
                <c:pt idx="4">
                  <c:v>7.4999999999999997E-2</c:v>
                </c:pt>
                <c:pt idx="5" formatCode="0%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0370889806495137E-2"/>
          <c:y val="3.6238320375104986E-2"/>
          <c:w val="0.9208148082283375"/>
          <c:h val="0.881993768125328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Hoja1!$D$39</c:f>
              <c:strCache>
                <c:ptCount val="1"/>
                <c:pt idx="0">
                  <c:v>Cantidad</c:v>
                </c:pt>
              </c:strCache>
            </c:strRef>
          </c:tx>
          <c:invertIfNegative val="0"/>
          <c:cat>
            <c:strRef>
              <c:f>Hoja1!$C$40:$C$46</c:f>
              <c:strCache>
                <c:ptCount val="7"/>
                <c:pt idx="0">
                  <c:v>0 Reclamos</c:v>
                </c:pt>
                <c:pt idx="1">
                  <c:v>1 Reclamo</c:v>
                </c:pt>
                <c:pt idx="2">
                  <c:v>2 Reclamos</c:v>
                </c:pt>
                <c:pt idx="3">
                  <c:v>3 Reclamos</c:v>
                </c:pt>
                <c:pt idx="4">
                  <c:v>4 Reclamos</c:v>
                </c:pt>
                <c:pt idx="5">
                  <c:v>5 Reclamos</c:v>
                </c:pt>
                <c:pt idx="6">
                  <c:v>6 Reclamos</c:v>
                </c:pt>
              </c:strCache>
            </c:strRef>
          </c:cat>
          <c:val>
            <c:numRef>
              <c:f>Hoja1!$D$40:$D$46</c:f>
              <c:numCache>
                <c:formatCode>General</c:formatCode>
                <c:ptCount val="7"/>
                <c:pt idx="0">
                  <c:v>10</c:v>
                </c:pt>
                <c:pt idx="1">
                  <c:v>7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706624"/>
        <c:axId val="107731200"/>
      </c:barChart>
      <c:catAx>
        <c:axId val="107706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07731200"/>
        <c:crosses val="autoZero"/>
        <c:auto val="1"/>
        <c:lblAlgn val="ctr"/>
        <c:lblOffset val="100"/>
        <c:noMultiLvlLbl val="0"/>
      </c:catAx>
      <c:valAx>
        <c:axId val="107731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7066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668604885927729"/>
          <c:y val="0.21889228479112119"/>
          <c:w val="0.12557042560492659"/>
          <c:h val="5.902213436053378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Hoja1!$E$39</c:f>
              <c:strCache>
                <c:ptCount val="1"/>
                <c:pt idx="0">
                  <c:v>Frecuencia</c:v>
                </c:pt>
              </c:strCache>
            </c:strRef>
          </c:tx>
          <c:invertIfNegative val="0"/>
          <c:cat>
            <c:strRef>
              <c:f>Hoja1!$C$40:$C$46</c:f>
              <c:strCache>
                <c:ptCount val="7"/>
                <c:pt idx="0">
                  <c:v>0 Reclamos</c:v>
                </c:pt>
                <c:pt idx="1">
                  <c:v>1 Reclamo</c:v>
                </c:pt>
                <c:pt idx="2">
                  <c:v>2 Reclamos</c:v>
                </c:pt>
                <c:pt idx="3">
                  <c:v>3 Reclamos</c:v>
                </c:pt>
                <c:pt idx="4">
                  <c:v>4 Reclamos</c:v>
                </c:pt>
                <c:pt idx="5">
                  <c:v>5 Reclamos</c:v>
                </c:pt>
                <c:pt idx="6">
                  <c:v>6 Reclamos</c:v>
                </c:pt>
              </c:strCache>
            </c:strRef>
          </c:cat>
          <c:val>
            <c:numRef>
              <c:f>Hoja1!$E$40:$E$46</c:f>
              <c:numCache>
                <c:formatCode>0.0000</c:formatCode>
                <c:ptCount val="7"/>
                <c:pt idx="0">
                  <c:v>0.3</c:v>
                </c:pt>
                <c:pt idx="1">
                  <c:v>0.23330000000000001</c:v>
                </c:pt>
                <c:pt idx="2">
                  <c:v>0.1666</c:v>
                </c:pt>
                <c:pt idx="3">
                  <c:v>0.1333</c:v>
                </c:pt>
                <c:pt idx="4">
                  <c:v>6.6659999999999997E-2</c:v>
                </c:pt>
                <c:pt idx="5">
                  <c:v>3.3329999999999999E-2</c:v>
                </c:pt>
                <c:pt idx="6">
                  <c:v>3.3329999999999999E-2</c:v>
                </c:pt>
              </c:numCache>
            </c:numRef>
          </c:val>
        </c:ser>
        <c:ser>
          <c:idx val="1"/>
          <c:order val="1"/>
          <c:tx>
            <c:strRef>
              <c:f>Hoja1!$F$39</c:f>
              <c:strCache>
                <c:ptCount val="1"/>
                <c:pt idx="0">
                  <c:v>Frecuencia relativa</c:v>
                </c:pt>
              </c:strCache>
            </c:strRef>
          </c:tx>
          <c:invertIfNegative val="0"/>
          <c:cat>
            <c:strRef>
              <c:f>Hoja1!$C$40:$C$46</c:f>
              <c:strCache>
                <c:ptCount val="7"/>
                <c:pt idx="0">
                  <c:v>0 Reclamos</c:v>
                </c:pt>
                <c:pt idx="1">
                  <c:v>1 Reclamo</c:v>
                </c:pt>
                <c:pt idx="2">
                  <c:v>2 Reclamos</c:v>
                </c:pt>
                <c:pt idx="3">
                  <c:v>3 Reclamos</c:v>
                </c:pt>
                <c:pt idx="4">
                  <c:v>4 Reclamos</c:v>
                </c:pt>
                <c:pt idx="5">
                  <c:v>5 Reclamos</c:v>
                </c:pt>
                <c:pt idx="6">
                  <c:v>6 Reclamos</c:v>
                </c:pt>
              </c:strCache>
            </c:strRef>
          </c:cat>
          <c:val>
            <c:numRef>
              <c:f>Hoja1!$F$40:$F$46</c:f>
              <c:numCache>
                <c:formatCode>0%</c:formatCode>
                <c:ptCount val="7"/>
                <c:pt idx="0">
                  <c:v>0.3</c:v>
                </c:pt>
                <c:pt idx="1">
                  <c:v>0.23330000000000001</c:v>
                </c:pt>
                <c:pt idx="2">
                  <c:v>0.1666</c:v>
                </c:pt>
                <c:pt idx="3">
                  <c:v>0.1333</c:v>
                </c:pt>
                <c:pt idx="4">
                  <c:v>6.6659999999999997E-2</c:v>
                </c:pt>
                <c:pt idx="5">
                  <c:v>3.3329999999999999E-2</c:v>
                </c:pt>
                <c:pt idx="6">
                  <c:v>3.3329999999999999E-2</c:v>
                </c:pt>
              </c:numCache>
            </c:numRef>
          </c:val>
        </c:ser>
        <c:ser>
          <c:idx val="2"/>
          <c:order val="2"/>
          <c:tx>
            <c:strRef>
              <c:f>Hoja1!$G$39</c:f>
              <c:strCache>
                <c:ptCount val="1"/>
                <c:pt idx="0">
                  <c:v>Frecuencia acumulada</c:v>
                </c:pt>
              </c:strCache>
            </c:strRef>
          </c:tx>
          <c:invertIfNegative val="0"/>
          <c:cat>
            <c:strRef>
              <c:f>Hoja1!$C$40:$C$46</c:f>
              <c:strCache>
                <c:ptCount val="7"/>
                <c:pt idx="0">
                  <c:v>0 Reclamos</c:v>
                </c:pt>
                <c:pt idx="1">
                  <c:v>1 Reclamo</c:v>
                </c:pt>
                <c:pt idx="2">
                  <c:v>2 Reclamos</c:v>
                </c:pt>
                <c:pt idx="3">
                  <c:v>3 Reclamos</c:v>
                </c:pt>
                <c:pt idx="4">
                  <c:v>4 Reclamos</c:v>
                </c:pt>
                <c:pt idx="5">
                  <c:v>5 Reclamos</c:v>
                </c:pt>
                <c:pt idx="6">
                  <c:v>6 Reclamos</c:v>
                </c:pt>
              </c:strCache>
            </c:strRef>
          </c:cat>
          <c:val>
            <c:numRef>
              <c:f>Hoja1!$G$40:$G$46</c:f>
              <c:numCache>
                <c:formatCode>General</c:formatCode>
                <c:ptCount val="7"/>
                <c:pt idx="0">
                  <c:v>10</c:v>
                </c:pt>
                <c:pt idx="1">
                  <c:v>17</c:v>
                </c:pt>
                <c:pt idx="2">
                  <c:v>22</c:v>
                </c:pt>
                <c:pt idx="3">
                  <c:v>26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</c:numCache>
            </c:numRef>
          </c:val>
        </c:ser>
        <c:ser>
          <c:idx val="3"/>
          <c:order val="3"/>
          <c:tx>
            <c:strRef>
              <c:f>Hoja1!$H$39</c:f>
              <c:strCache>
                <c:ptCount val="1"/>
                <c:pt idx="0">
                  <c:v>Frecuencia relativa acumulada</c:v>
                </c:pt>
              </c:strCache>
            </c:strRef>
          </c:tx>
          <c:invertIfNegative val="0"/>
          <c:cat>
            <c:strRef>
              <c:f>Hoja1!$C$40:$C$46</c:f>
              <c:strCache>
                <c:ptCount val="7"/>
                <c:pt idx="0">
                  <c:v>0 Reclamos</c:v>
                </c:pt>
                <c:pt idx="1">
                  <c:v>1 Reclamo</c:v>
                </c:pt>
                <c:pt idx="2">
                  <c:v>2 Reclamos</c:v>
                </c:pt>
                <c:pt idx="3">
                  <c:v>3 Reclamos</c:v>
                </c:pt>
                <c:pt idx="4">
                  <c:v>4 Reclamos</c:v>
                </c:pt>
                <c:pt idx="5">
                  <c:v>5 Reclamos</c:v>
                </c:pt>
                <c:pt idx="6">
                  <c:v>6 Reclamos</c:v>
                </c:pt>
              </c:strCache>
            </c:strRef>
          </c:cat>
          <c:val>
            <c:numRef>
              <c:f>Hoja1!$H$40:$H$46</c:f>
              <c:numCache>
                <c:formatCode>0%</c:formatCode>
                <c:ptCount val="7"/>
                <c:pt idx="0">
                  <c:v>0.33333333333333331</c:v>
                </c:pt>
                <c:pt idx="1">
                  <c:v>0.56666666666666665</c:v>
                </c:pt>
                <c:pt idx="2">
                  <c:v>0.73333333333333328</c:v>
                </c:pt>
                <c:pt idx="3">
                  <c:v>0.8666666666666667</c:v>
                </c:pt>
                <c:pt idx="4">
                  <c:v>0.93333333333333335</c:v>
                </c:pt>
                <c:pt idx="5">
                  <c:v>0.96666666666666667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692224"/>
        <c:axId val="110693760"/>
      </c:barChart>
      <c:catAx>
        <c:axId val="110692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10693760"/>
        <c:crosses val="autoZero"/>
        <c:auto val="1"/>
        <c:lblAlgn val="ctr"/>
        <c:lblOffset val="100"/>
        <c:noMultiLvlLbl val="0"/>
      </c:catAx>
      <c:valAx>
        <c:axId val="110693760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10692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63460819380074"/>
          <c:y val="3.278705297173215E-2"/>
          <c:w val="0.85061359302111283"/>
          <c:h val="0.8932324529553156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Hoja1!$F$72</c:f>
              <c:strCache>
                <c:ptCount val="1"/>
                <c:pt idx="0">
                  <c:v>Frecuencia Relativa</c:v>
                </c:pt>
              </c:strCache>
            </c:strRef>
          </c:tx>
          <c:invertIfNegative val="0"/>
          <c:cat>
            <c:strRef>
              <c:f>Hoja1!$D$73:$D$77</c:f>
              <c:strCache>
                <c:ptCount val="5"/>
                <c:pt idx="0">
                  <c:v>11 a 12</c:v>
                </c:pt>
                <c:pt idx="1">
                  <c:v>12 a 13</c:v>
                </c:pt>
                <c:pt idx="2">
                  <c:v>13 a 14</c:v>
                </c:pt>
                <c:pt idx="3">
                  <c:v>14 a 15</c:v>
                </c:pt>
                <c:pt idx="4">
                  <c:v>15 a 16</c:v>
                </c:pt>
              </c:strCache>
            </c:strRef>
          </c:cat>
          <c:val>
            <c:numRef>
              <c:f>Hoja1!$F$73:$F$77</c:f>
              <c:numCache>
                <c:formatCode>0.000%</c:formatCode>
                <c:ptCount val="5"/>
                <c:pt idx="0">
                  <c:v>7.4999999999999997E-2</c:v>
                </c:pt>
                <c:pt idx="1">
                  <c:v>0.27500000000000002</c:v>
                </c:pt>
                <c:pt idx="2">
                  <c:v>0.42499999999999999</c:v>
                </c:pt>
                <c:pt idx="3">
                  <c:v>0.17499999999999999</c:v>
                </c:pt>
                <c:pt idx="4">
                  <c:v>0.05</c:v>
                </c:pt>
              </c:numCache>
            </c:numRef>
          </c:val>
        </c:ser>
        <c:ser>
          <c:idx val="3"/>
          <c:order val="1"/>
          <c:tx>
            <c:strRef>
              <c:f>Hoja1!$H$72</c:f>
              <c:strCache>
                <c:ptCount val="1"/>
                <c:pt idx="0">
                  <c:v>Frecuencia relativa absoluta</c:v>
                </c:pt>
              </c:strCache>
            </c:strRef>
          </c:tx>
          <c:invertIfNegative val="0"/>
          <c:cat>
            <c:strRef>
              <c:f>Hoja1!$D$73:$D$77</c:f>
              <c:strCache>
                <c:ptCount val="5"/>
                <c:pt idx="0">
                  <c:v>11 a 12</c:v>
                </c:pt>
                <c:pt idx="1">
                  <c:v>12 a 13</c:v>
                </c:pt>
                <c:pt idx="2">
                  <c:v>13 a 14</c:v>
                </c:pt>
                <c:pt idx="3">
                  <c:v>14 a 15</c:v>
                </c:pt>
                <c:pt idx="4">
                  <c:v>15 a 16</c:v>
                </c:pt>
              </c:strCache>
            </c:strRef>
          </c:cat>
          <c:val>
            <c:numRef>
              <c:f>Hoja1!$H$73:$H$77</c:f>
              <c:numCache>
                <c:formatCode>0.0000%</c:formatCode>
                <c:ptCount val="5"/>
                <c:pt idx="0">
                  <c:v>7.4999999999999997E-2</c:v>
                </c:pt>
                <c:pt idx="1">
                  <c:v>0.35</c:v>
                </c:pt>
                <c:pt idx="2">
                  <c:v>0.77500000000000002</c:v>
                </c:pt>
                <c:pt idx="3">
                  <c:v>0.95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925440"/>
        <c:axId val="58878592"/>
      </c:barChart>
      <c:catAx>
        <c:axId val="42925440"/>
        <c:scaling>
          <c:orientation val="minMax"/>
        </c:scaling>
        <c:delete val="0"/>
        <c:axPos val="b"/>
        <c:majorTickMark val="out"/>
        <c:minorTickMark val="none"/>
        <c:tickLblPos val="nextTo"/>
        <c:crossAx val="58878592"/>
        <c:crosses val="autoZero"/>
        <c:auto val="1"/>
        <c:lblAlgn val="ctr"/>
        <c:lblOffset val="100"/>
        <c:noMultiLvlLbl val="0"/>
      </c:catAx>
      <c:valAx>
        <c:axId val="58878592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crossAx val="429254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2183223947152306"/>
          <c:y val="9.813095521282332E-2"/>
          <c:w val="0.30259051321901376"/>
          <c:h val="0.1781665042451655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12</xdr:row>
      <xdr:rowOff>14286</xdr:rowOff>
    </xdr:from>
    <xdr:to>
      <xdr:col>5</xdr:col>
      <xdr:colOff>1628775</xdr:colOff>
      <xdr:row>33</xdr:row>
      <xdr:rowOff>142874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152399</xdr:colOff>
      <xdr:row>12</xdr:row>
      <xdr:rowOff>4761</xdr:rowOff>
    </xdr:from>
    <xdr:to>
      <xdr:col>12</xdr:col>
      <xdr:colOff>752474</xdr:colOff>
      <xdr:row>33</xdr:row>
      <xdr:rowOff>171449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304800</xdr:colOff>
      <xdr:row>46</xdr:row>
      <xdr:rowOff>176211</xdr:rowOff>
    </xdr:from>
    <xdr:to>
      <xdr:col>5</xdr:col>
      <xdr:colOff>1343025</xdr:colOff>
      <xdr:row>67</xdr:row>
      <xdr:rowOff>66675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9524</xdr:colOff>
      <xdr:row>46</xdr:row>
      <xdr:rowOff>166686</xdr:rowOff>
    </xdr:from>
    <xdr:to>
      <xdr:col>9</xdr:col>
      <xdr:colOff>704849</xdr:colOff>
      <xdr:row>66</xdr:row>
      <xdr:rowOff>47625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9524</xdr:colOff>
      <xdr:row>77</xdr:row>
      <xdr:rowOff>185736</xdr:rowOff>
    </xdr:from>
    <xdr:to>
      <xdr:col>5</xdr:col>
      <xdr:colOff>438150</xdr:colOff>
      <xdr:row>100</xdr:row>
      <xdr:rowOff>104775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tabSelected="1" topLeftCell="A67" workbookViewId="0">
      <selection activeCell="F82" sqref="F82"/>
    </sheetView>
  </sheetViews>
  <sheetFormatPr baseColWidth="10" defaultRowHeight="15" x14ac:dyDescent="0.25"/>
  <cols>
    <col min="1" max="1" width="11.42578125" customWidth="1"/>
    <col min="3" max="3" width="16.7109375" customWidth="1"/>
    <col min="4" max="4" width="12.42578125" customWidth="1"/>
    <col min="5" max="5" width="13.28515625" customWidth="1"/>
    <col min="6" max="6" width="24.5703125" customWidth="1"/>
    <col min="7" max="7" width="15.5703125" customWidth="1"/>
    <col min="8" max="8" width="26.42578125" customWidth="1"/>
  </cols>
  <sheetData>
    <row r="1" spans="1:8" ht="18.75" x14ac:dyDescent="0.3">
      <c r="A1" s="4" t="s">
        <v>0</v>
      </c>
      <c r="B1" s="4"/>
      <c r="C1" s="4"/>
      <c r="D1" s="4"/>
      <c r="E1" s="4"/>
      <c r="F1" s="4"/>
      <c r="G1" s="4"/>
      <c r="H1" s="4"/>
    </row>
    <row r="2" spans="1:8" ht="18.75" x14ac:dyDescent="0.3">
      <c r="A2" s="11"/>
      <c r="B2" s="11"/>
      <c r="C2" s="11"/>
      <c r="D2" s="11"/>
      <c r="E2" s="11"/>
      <c r="F2" s="11"/>
      <c r="G2" s="11"/>
      <c r="H2" s="11"/>
    </row>
    <row r="3" spans="1:8" ht="18.75" customHeight="1" x14ac:dyDescent="0.25">
      <c r="A3" s="12" t="s">
        <v>5</v>
      </c>
      <c r="B3" s="12"/>
      <c r="C3" s="12"/>
      <c r="D3" s="12"/>
      <c r="E3" s="12"/>
      <c r="F3" s="12"/>
      <c r="G3" s="12"/>
      <c r="H3" s="12"/>
    </row>
    <row r="4" spans="1:8" ht="18.75" x14ac:dyDescent="0.3">
      <c r="A4" s="11"/>
      <c r="B4" s="11"/>
      <c r="C4" s="11"/>
      <c r="D4" s="11"/>
      <c r="E4" s="11"/>
      <c r="F4" s="11"/>
      <c r="G4" s="11"/>
      <c r="H4" s="11"/>
    </row>
    <row r="5" spans="1:8" ht="18.75" x14ac:dyDescent="0.3">
      <c r="A5" s="11"/>
      <c r="B5" s="11"/>
      <c r="C5" s="13" t="s">
        <v>6</v>
      </c>
      <c r="D5" s="13" t="s">
        <v>1</v>
      </c>
      <c r="E5" s="13" t="s">
        <v>2</v>
      </c>
      <c r="F5" s="13" t="s">
        <v>3</v>
      </c>
      <c r="G5" s="11"/>
      <c r="H5" s="11"/>
    </row>
    <row r="6" spans="1:8" ht="18.75" x14ac:dyDescent="0.3">
      <c r="A6" s="11"/>
      <c r="B6" s="11"/>
      <c r="C6" s="13" t="s">
        <v>29</v>
      </c>
      <c r="D6" s="13">
        <v>18</v>
      </c>
      <c r="E6" s="14">
        <v>0.45</v>
      </c>
      <c r="F6" s="15">
        <v>0.45</v>
      </c>
      <c r="G6" s="11"/>
      <c r="H6" s="11"/>
    </row>
    <row r="7" spans="1:8" ht="18.75" x14ac:dyDescent="0.3">
      <c r="A7" s="11"/>
      <c r="B7" s="11"/>
      <c r="C7" s="13" t="s">
        <v>30</v>
      </c>
      <c r="D7" s="13">
        <v>5</v>
      </c>
      <c r="E7" s="14">
        <v>0.125</v>
      </c>
      <c r="F7" s="16">
        <v>0.125</v>
      </c>
      <c r="G7" s="11"/>
      <c r="H7" s="11"/>
    </row>
    <row r="8" spans="1:8" ht="18.75" x14ac:dyDescent="0.3">
      <c r="A8" s="11"/>
      <c r="B8" s="11"/>
      <c r="C8" s="13" t="s">
        <v>32</v>
      </c>
      <c r="D8" s="13">
        <v>12</v>
      </c>
      <c r="E8" s="14">
        <v>0.3</v>
      </c>
      <c r="F8" s="15">
        <v>0.3</v>
      </c>
      <c r="G8" s="11"/>
      <c r="H8" s="11"/>
    </row>
    <row r="9" spans="1:8" ht="18.75" x14ac:dyDescent="0.3">
      <c r="A9" s="11"/>
      <c r="B9" s="11"/>
      <c r="C9" s="13" t="s">
        <v>31</v>
      </c>
      <c r="D9" s="13">
        <v>2</v>
      </c>
      <c r="E9" s="14">
        <v>0.05</v>
      </c>
      <c r="F9" s="15">
        <v>0.05</v>
      </c>
      <c r="G9" s="11"/>
      <c r="H9" s="11"/>
    </row>
    <row r="10" spans="1:8" ht="18.75" x14ac:dyDescent="0.3">
      <c r="A10" s="11"/>
      <c r="B10" s="11"/>
      <c r="C10" s="13" t="s">
        <v>33</v>
      </c>
      <c r="D10" s="13">
        <v>3</v>
      </c>
      <c r="E10" s="14">
        <v>7.4999999999999997E-2</v>
      </c>
      <c r="F10" s="16">
        <v>7.4999999999999997E-2</v>
      </c>
      <c r="G10" s="11"/>
      <c r="H10" s="11"/>
    </row>
    <row r="11" spans="1:8" ht="18.75" x14ac:dyDescent="0.3">
      <c r="A11" s="11"/>
      <c r="B11" s="11"/>
      <c r="C11" s="17" t="s">
        <v>4</v>
      </c>
      <c r="D11" s="17">
        <v>40</v>
      </c>
      <c r="E11" s="18">
        <v>1</v>
      </c>
      <c r="F11" s="15">
        <v>1</v>
      </c>
      <c r="G11" s="11"/>
      <c r="H11" s="11"/>
    </row>
    <row r="12" spans="1:8" ht="18.75" x14ac:dyDescent="0.3">
      <c r="A12" s="11"/>
      <c r="B12" s="11"/>
      <c r="C12" s="19"/>
      <c r="D12" s="19"/>
      <c r="E12" s="20"/>
      <c r="F12" s="21"/>
      <c r="G12" s="11"/>
      <c r="H12" s="11"/>
    </row>
    <row r="13" spans="1:8" ht="18.75" x14ac:dyDescent="0.3">
      <c r="A13" s="2"/>
      <c r="B13" s="2"/>
      <c r="C13" s="2"/>
      <c r="D13" s="2"/>
      <c r="E13" s="2"/>
      <c r="F13" s="2"/>
      <c r="G13" s="2"/>
      <c r="H13" s="2"/>
    </row>
    <row r="37" spans="2:10" ht="18.75" x14ac:dyDescent="0.3">
      <c r="B37" s="4" t="s">
        <v>9</v>
      </c>
      <c r="C37" s="4"/>
      <c r="D37" s="4"/>
      <c r="E37" s="4"/>
      <c r="F37" s="4"/>
      <c r="G37" s="4"/>
      <c r="H37" s="4"/>
    </row>
    <row r="38" spans="2:10" ht="18.75" x14ac:dyDescent="0.3">
      <c r="B38" s="5"/>
      <c r="C38" s="5"/>
      <c r="D38" s="5"/>
      <c r="E38" s="5"/>
      <c r="F38" s="5"/>
      <c r="G38" s="5"/>
      <c r="H38" s="5"/>
    </row>
    <row r="39" spans="2:10" ht="37.5" x14ac:dyDescent="0.3">
      <c r="B39" s="5"/>
      <c r="C39" s="23" t="s">
        <v>8</v>
      </c>
      <c r="D39" s="23" t="s">
        <v>1</v>
      </c>
      <c r="E39" s="23" t="s">
        <v>2</v>
      </c>
      <c r="F39" s="23" t="s">
        <v>7</v>
      </c>
      <c r="G39" s="23" t="s">
        <v>17</v>
      </c>
      <c r="H39" s="23" t="s">
        <v>18</v>
      </c>
      <c r="I39" s="24"/>
      <c r="J39" s="24"/>
    </row>
    <row r="40" spans="2:10" ht="18.75" x14ac:dyDescent="0.3">
      <c r="B40" s="5"/>
      <c r="C40" s="7" t="s">
        <v>10</v>
      </c>
      <c r="D40" s="8">
        <v>10</v>
      </c>
      <c r="E40" s="9">
        <v>0.3</v>
      </c>
      <c r="F40" s="10">
        <f>PRODUCT(E40)</f>
        <v>0.3</v>
      </c>
      <c r="G40" s="6">
        <v>10</v>
      </c>
      <c r="H40" s="25">
        <f>G40/30</f>
        <v>0.33333333333333331</v>
      </c>
    </row>
    <row r="41" spans="2:10" ht="18.75" x14ac:dyDescent="0.3">
      <c r="B41" s="5"/>
      <c r="C41" s="7" t="s">
        <v>11</v>
      </c>
      <c r="D41" s="6">
        <v>7</v>
      </c>
      <c r="E41" s="9">
        <v>0.23330000000000001</v>
      </c>
      <c r="F41" s="10">
        <f t="shared" ref="F41:F46" si="0">PRODUCT(E41)</f>
        <v>0.23330000000000001</v>
      </c>
      <c r="G41" s="6">
        <v>17</v>
      </c>
      <c r="H41" s="25">
        <f t="shared" ref="H41:H46" si="1">G41/30</f>
        <v>0.56666666666666665</v>
      </c>
    </row>
    <row r="42" spans="2:10" ht="18.75" x14ac:dyDescent="0.3">
      <c r="B42" s="5"/>
      <c r="C42" s="7" t="s">
        <v>12</v>
      </c>
      <c r="D42" s="6">
        <v>5</v>
      </c>
      <c r="E42" s="9">
        <v>0.1666</v>
      </c>
      <c r="F42" s="10">
        <f t="shared" si="0"/>
        <v>0.1666</v>
      </c>
      <c r="G42" s="6">
        <v>22</v>
      </c>
      <c r="H42" s="25">
        <f t="shared" si="1"/>
        <v>0.73333333333333328</v>
      </c>
    </row>
    <row r="43" spans="2:10" ht="18.75" x14ac:dyDescent="0.3">
      <c r="B43" s="5"/>
      <c r="C43" s="7" t="s">
        <v>13</v>
      </c>
      <c r="D43" s="6">
        <v>4</v>
      </c>
      <c r="E43" s="9">
        <v>0.1333</v>
      </c>
      <c r="F43" s="10">
        <f t="shared" si="0"/>
        <v>0.1333</v>
      </c>
      <c r="G43" s="6">
        <v>26</v>
      </c>
      <c r="H43" s="25">
        <f t="shared" si="1"/>
        <v>0.8666666666666667</v>
      </c>
    </row>
    <row r="44" spans="2:10" ht="18.75" x14ac:dyDescent="0.3">
      <c r="B44" s="5"/>
      <c r="C44" s="7" t="s">
        <v>14</v>
      </c>
      <c r="D44" s="6">
        <v>2</v>
      </c>
      <c r="E44" s="9">
        <v>6.6659999999999997E-2</v>
      </c>
      <c r="F44" s="10">
        <f t="shared" si="0"/>
        <v>6.6659999999999997E-2</v>
      </c>
      <c r="G44" s="6">
        <v>28</v>
      </c>
      <c r="H44" s="25">
        <f t="shared" si="1"/>
        <v>0.93333333333333335</v>
      </c>
    </row>
    <row r="45" spans="2:10" ht="18.75" x14ac:dyDescent="0.3">
      <c r="B45" s="5"/>
      <c r="C45" s="7" t="s">
        <v>15</v>
      </c>
      <c r="D45" s="6">
        <v>1</v>
      </c>
      <c r="E45" s="9">
        <v>3.3329999999999999E-2</v>
      </c>
      <c r="F45" s="10">
        <f t="shared" si="0"/>
        <v>3.3329999999999999E-2</v>
      </c>
      <c r="G45" s="6">
        <v>29</v>
      </c>
      <c r="H45" s="25">
        <f t="shared" si="1"/>
        <v>0.96666666666666667</v>
      </c>
    </row>
    <row r="46" spans="2:10" ht="18.75" x14ac:dyDescent="0.3">
      <c r="B46" s="5"/>
      <c r="C46" s="7" t="s">
        <v>16</v>
      </c>
      <c r="D46" s="6">
        <v>1</v>
      </c>
      <c r="E46" s="9">
        <v>3.3329999999999999E-2</v>
      </c>
      <c r="F46" s="10">
        <f t="shared" si="0"/>
        <v>3.3329999999999999E-2</v>
      </c>
      <c r="G46" s="6">
        <v>30</v>
      </c>
      <c r="H46" s="25">
        <f t="shared" si="1"/>
        <v>1</v>
      </c>
    </row>
    <row r="47" spans="2:10" x14ac:dyDescent="0.25">
      <c r="E47" s="3"/>
      <c r="F47" s="1"/>
    </row>
    <row r="70" spans="3:8" x14ac:dyDescent="0.25">
      <c r="C70" t="s">
        <v>19</v>
      </c>
    </row>
    <row r="72" spans="3:8" ht="37.5" x14ac:dyDescent="0.25">
      <c r="D72" s="23" t="s">
        <v>20</v>
      </c>
      <c r="E72" s="23" t="s">
        <v>2</v>
      </c>
      <c r="F72" s="23" t="s">
        <v>26</v>
      </c>
      <c r="G72" s="23" t="s">
        <v>27</v>
      </c>
      <c r="H72" s="23" t="s">
        <v>28</v>
      </c>
    </row>
    <row r="73" spans="3:8" ht="18.75" x14ac:dyDescent="0.3">
      <c r="D73" s="26" t="s">
        <v>21</v>
      </c>
      <c r="E73" s="22">
        <v>3</v>
      </c>
      <c r="F73" s="28">
        <f>E73/40</f>
        <v>7.4999999999999997E-2</v>
      </c>
      <c r="G73" s="22">
        <v>3</v>
      </c>
      <c r="H73" s="27">
        <f>G73/40</f>
        <v>7.4999999999999997E-2</v>
      </c>
    </row>
    <row r="74" spans="3:8" ht="18.75" x14ac:dyDescent="0.3">
      <c r="D74" s="22" t="s">
        <v>22</v>
      </c>
      <c r="E74" s="22">
        <v>11</v>
      </c>
      <c r="F74" s="28">
        <f t="shared" ref="F74:F77" si="2">E74/40</f>
        <v>0.27500000000000002</v>
      </c>
      <c r="G74" s="22">
        <v>14</v>
      </c>
      <c r="H74" s="27">
        <f t="shared" ref="H74:H77" si="3">G74/40</f>
        <v>0.35</v>
      </c>
    </row>
    <row r="75" spans="3:8" ht="18.75" x14ac:dyDescent="0.3">
      <c r="D75" s="22" t="s">
        <v>23</v>
      </c>
      <c r="E75" s="22">
        <v>17</v>
      </c>
      <c r="F75" s="28">
        <f t="shared" si="2"/>
        <v>0.42499999999999999</v>
      </c>
      <c r="G75" s="22">
        <v>31</v>
      </c>
      <c r="H75" s="27">
        <f t="shared" si="3"/>
        <v>0.77500000000000002</v>
      </c>
    </row>
    <row r="76" spans="3:8" ht="18.75" x14ac:dyDescent="0.3">
      <c r="D76" s="22" t="s">
        <v>24</v>
      </c>
      <c r="E76" s="22">
        <v>7</v>
      </c>
      <c r="F76" s="28">
        <f t="shared" si="2"/>
        <v>0.17499999999999999</v>
      </c>
      <c r="G76" s="22">
        <v>38</v>
      </c>
      <c r="H76" s="27">
        <f t="shared" si="3"/>
        <v>0.95</v>
      </c>
    </row>
    <row r="77" spans="3:8" ht="18.75" x14ac:dyDescent="0.3">
      <c r="D77" s="22" t="s">
        <v>25</v>
      </c>
      <c r="E77" s="22">
        <v>2</v>
      </c>
      <c r="F77" s="28">
        <f t="shared" si="2"/>
        <v>0.05</v>
      </c>
      <c r="G77" s="22">
        <v>40</v>
      </c>
      <c r="H77" s="27">
        <f t="shared" si="3"/>
        <v>1</v>
      </c>
    </row>
  </sheetData>
  <mergeCells count="3">
    <mergeCell ref="A1:H1"/>
    <mergeCell ref="A3:H3"/>
    <mergeCell ref="B37:H3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UBP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dcterms:created xsi:type="dcterms:W3CDTF">2017-04-28T23:16:26Z</dcterms:created>
  <dcterms:modified xsi:type="dcterms:W3CDTF">2017-04-29T00:47:41Z</dcterms:modified>
</cp:coreProperties>
</file>